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f03\Company\USDA Foods Program\CAMBRIA CARDENAS\CAMBRIA CARDENAS-\~Super Co-Op\SY 23-24\CONTACT LIST\"/>
    </mc:Choice>
  </mc:AlternateContent>
  <xr:revisionPtr revIDLastSave="0" documentId="13_ncr:1_{576AB6CC-E709-4641-B45C-6D46E2AD8439}" xr6:coauthVersionLast="47" xr6:coauthVersionMax="47" xr10:uidLastSave="{00000000-0000-0000-0000-000000000000}"/>
  <bookViews>
    <workbookView xWindow="-108" yWindow="-108" windowWidth="23256" windowHeight="12576" xr2:uid="{A8BC79EC-287E-456F-8D56-6C6C00200F79}"/>
  </bookViews>
  <sheets>
    <sheet name="Super Customer List" sheetId="1" r:id="rId1"/>
  </sheets>
  <externalReferences>
    <externalReference r:id="rId2"/>
  </externalReferences>
  <definedNames>
    <definedName name="_xlnm._FilterDatabase" localSheetId="0" hidden="1">'Super Customer List'!$A$2:$P$234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O3" i="1"/>
  <c r="P4" i="1"/>
  <c r="O4" i="1"/>
  <c r="P5" i="1"/>
  <c r="O5" i="1"/>
  <c r="P6" i="1"/>
  <c r="O6" i="1"/>
  <c r="P7" i="1"/>
  <c r="O7" i="1"/>
  <c r="P8" i="1"/>
  <c r="O8" i="1"/>
  <c r="P9" i="1"/>
  <c r="O9" i="1"/>
  <c r="P10" i="1"/>
  <c r="O10" i="1"/>
  <c r="P11" i="1"/>
  <c r="O11" i="1"/>
  <c r="P12" i="1"/>
  <c r="O12" i="1"/>
  <c r="P13" i="1"/>
  <c r="O13" i="1"/>
  <c r="P14" i="1"/>
  <c r="O14" i="1"/>
  <c r="P16" i="1"/>
  <c r="O16" i="1"/>
  <c r="P17" i="1"/>
  <c r="O17" i="1"/>
  <c r="P18" i="1"/>
  <c r="O18" i="1"/>
  <c r="P19" i="1"/>
  <c r="O19" i="1"/>
  <c r="P20" i="1"/>
  <c r="O20" i="1"/>
  <c r="P21" i="1"/>
  <c r="O21" i="1"/>
  <c r="P22" i="1"/>
  <c r="O22" i="1"/>
  <c r="P23" i="1"/>
  <c r="O23" i="1"/>
  <c r="P24" i="1"/>
  <c r="O24" i="1"/>
  <c r="P25" i="1"/>
  <c r="O25" i="1"/>
  <c r="P27" i="1"/>
  <c r="O27" i="1"/>
  <c r="P28" i="1"/>
  <c r="O28" i="1"/>
  <c r="P29" i="1"/>
  <c r="O29" i="1"/>
  <c r="P30" i="1"/>
  <c r="O30" i="1"/>
  <c r="P31" i="1"/>
  <c r="O31" i="1"/>
  <c r="P32" i="1"/>
  <c r="O32" i="1"/>
  <c r="P33" i="1"/>
  <c r="O33" i="1"/>
  <c r="P34" i="1"/>
  <c r="O34" i="1"/>
  <c r="P35" i="1"/>
  <c r="O35" i="1"/>
  <c r="P36" i="1"/>
  <c r="O36" i="1"/>
  <c r="P37" i="1"/>
  <c r="O37" i="1"/>
  <c r="P38" i="1"/>
  <c r="O38" i="1"/>
  <c r="P39" i="1"/>
  <c r="O39" i="1"/>
  <c r="P40" i="1"/>
  <c r="O40" i="1"/>
  <c r="P41" i="1"/>
  <c r="O41" i="1"/>
  <c r="P42" i="1"/>
  <c r="O42" i="1"/>
  <c r="P43" i="1"/>
  <c r="O43" i="1"/>
  <c r="P44" i="1"/>
  <c r="O44" i="1"/>
  <c r="P45" i="1"/>
  <c r="O45" i="1"/>
  <c r="P46" i="1"/>
  <c r="O46" i="1"/>
  <c r="P47" i="1"/>
  <c r="O47" i="1"/>
  <c r="P48" i="1"/>
  <c r="O48" i="1"/>
  <c r="P49" i="1"/>
  <c r="O49" i="1"/>
  <c r="P50" i="1"/>
  <c r="O50" i="1"/>
  <c r="P51" i="1"/>
  <c r="O51" i="1"/>
  <c r="P52" i="1"/>
  <c r="O52" i="1"/>
  <c r="P53" i="1"/>
  <c r="O53" i="1"/>
  <c r="P54" i="1"/>
  <c r="O54" i="1"/>
  <c r="P55" i="1"/>
  <c r="O55" i="1"/>
  <c r="P56" i="1"/>
  <c r="O56" i="1"/>
  <c r="P57" i="1"/>
  <c r="O57" i="1"/>
  <c r="P58" i="1"/>
  <c r="O58" i="1"/>
  <c r="P59" i="1"/>
  <c r="O59" i="1"/>
  <c r="P60" i="1"/>
  <c r="O60" i="1"/>
  <c r="P61" i="1"/>
  <c r="O61" i="1"/>
  <c r="P62" i="1"/>
  <c r="O62" i="1"/>
  <c r="P63" i="1"/>
  <c r="O63" i="1"/>
  <c r="P64" i="1"/>
  <c r="O64" i="1"/>
  <c r="P65" i="1"/>
  <c r="O65" i="1"/>
  <c r="P66" i="1"/>
  <c r="O66" i="1"/>
  <c r="P67" i="1"/>
  <c r="O67" i="1"/>
  <c r="P68" i="1"/>
  <c r="O68" i="1"/>
  <c r="P69" i="1"/>
  <c r="O69" i="1"/>
  <c r="P70" i="1"/>
  <c r="O70" i="1"/>
  <c r="P71" i="1"/>
  <c r="O71" i="1"/>
  <c r="P72" i="1"/>
  <c r="O72" i="1"/>
  <c r="P73" i="1"/>
  <c r="O73" i="1"/>
  <c r="P74" i="1"/>
  <c r="O74" i="1"/>
  <c r="P75" i="1"/>
  <c r="O75" i="1"/>
  <c r="P76" i="1"/>
  <c r="O76" i="1"/>
  <c r="P77" i="1"/>
  <c r="O77" i="1"/>
  <c r="P78" i="1"/>
  <c r="O78" i="1"/>
  <c r="P79" i="1"/>
  <c r="O79" i="1"/>
  <c r="P80" i="1"/>
  <c r="O80" i="1"/>
  <c r="P81" i="1"/>
  <c r="O81" i="1"/>
  <c r="P82" i="1"/>
  <c r="O82" i="1"/>
  <c r="P83" i="1"/>
  <c r="O83" i="1"/>
  <c r="P84" i="1"/>
  <c r="O84" i="1"/>
  <c r="P85" i="1"/>
  <c r="O85" i="1"/>
  <c r="P86" i="1"/>
  <c r="O86" i="1"/>
  <c r="P87" i="1"/>
  <c r="O87" i="1"/>
  <c r="P88" i="1"/>
  <c r="O88" i="1"/>
  <c r="P89" i="1"/>
  <c r="O89" i="1"/>
  <c r="P90" i="1"/>
  <c r="O90" i="1"/>
  <c r="P91" i="1"/>
  <c r="O91" i="1"/>
  <c r="P92" i="1"/>
  <c r="O92" i="1"/>
  <c r="P93" i="1"/>
  <c r="O93" i="1"/>
  <c r="P94" i="1"/>
  <c r="O94" i="1"/>
  <c r="P95" i="1"/>
  <c r="O95" i="1"/>
  <c r="P96" i="1"/>
  <c r="O96" i="1"/>
  <c r="P97" i="1"/>
  <c r="O97" i="1"/>
  <c r="P98" i="1"/>
  <c r="O98" i="1"/>
  <c r="P99" i="1"/>
  <c r="O99" i="1"/>
  <c r="P100" i="1"/>
  <c r="O100" i="1"/>
  <c r="P101" i="1"/>
  <c r="O101" i="1"/>
  <c r="P102" i="1"/>
  <c r="O102" i="1"/>
  <c r="P103" i="1"/>
  <c r="O103" i="1"/>
  <c r="P104" i="1"/>
  <c r="O104" i="1"/>
  <c r="P105" i="1"/>
  <c r="O105" i="1"/>
  <c r="P106" i="1"/>
  <c r="O106" i="1"/>
  <c r="P107" i="1"/>
  <c r="O107" i="1"/>
  <c r="P108" i="1"/>
  <c r="O108" i="1"/>
  <c r="P109" i="1"/>
  <c r="O109" i="1"/>
  <c r="P110" i="1"/>
  <c r="O110" i="1"/>
  <c r="P111" i="1"/>
  <c r="O111" i="1"/>
  <c r="P112" i="1"/>
  <c r="O112" i="1"/>
  <c r="P113" i="1"/>
  <c r="O113" i="1"/>
  <c r="P114" i="1"/>
  <c r="O114" i="1"/>
  <c r="P115" i="1"/>
  <c r="O115" i="1"/>
  <c r="P116" i="1"/>
  <c r="O116" i="1"/>
  <c r="P117" i="1"/>
  <c r="O117" i="1"/>
  <c r="P118" i="1"/>
  <c r="O118" i="1"/>
  <c r="P119" i="1"/>
  <c r="O119" i="1"/>
  <c r="P120" i="1"/>
  <c r="O120" i="1"/>
  <c r="P121" i="1"/>
  <c r="O121" i="1"/>
  <c r="P122" i="1"/>
  <c r="O122" i="1"/>
  <c r="P123" i="1"/>
  <c r="O123" i="1"/>
  <c r="P124" i="1"/>
  <c r="O124" i="1"/>
  <c r="P125" i="1"/>
  <c r="O125" i="1"/>
  <c r="P126" i="1"/>
  <c r="O126" i="1"/>
  <c r="P127" i="1"/>
  <c r="O127" i="1"/>
  <c r="P128" i="1"/>
  <c r="O128" i="1"/>
  <c r="P129" i="1"/>
  <c r="O129" i="1"/>
  <c r="P130" i="1"/>
  <c r="O130" i="1"/>
  <c r="P131" i="1"/>
  <c r="O131" i="1"/>
  <c r="P132" i="1"/>
  <c r="O132" i="1"/>
  <c r="P133" i="1"/>
  <c r="O133" i="1"/>
  <c r="P134" i="1"/>
  <c r="O134" i="1"/>
  <c r="P135" i="1"/>
  <c r="O135" i="1"/>
  <c r="P136" i="1"/>
  <c r="O136" i="1"/>
  <c r="P137" i="1"/>
  <c r="O137" i="1"/>
  <c r="P138" i="1"/>
  <c r="O138" i="1"/>
  <c r="P139" i="1"/>
  <c r="O139" i="1"/>
  <c r="P140" i="1"/>
  <c r="O140" i="1"/>
  <c r="P141" i="1"/>
  <c r="O141" i="1"/>
  <c r="P142" i="1"/>
  <c r="O142" i="1"/>
  <c r="P143" i="1"/>
  <c r="O143" i="1"/>
  <c r="P144" i="1"/>
  <c r="O144" i="1"/>
  <c r="P145" i="1"/>
  <c r="O145" i="1"/>
  <c r="P146" i="1"/>
  <c r="O146" i="1"/>
  <c r="P148" i="1"/>
  <c r="O148" i="1"/>
  <c r="P149" i="1"/>
  <c r="O149" i="1"/>
  <c r="P150" i="1"/>
  <c r="O150" i="1"/>
  <c r="P151" i="1"/>
  <c r="O151" i="1"/>
  <c r="P152" i="1"/>
  <c r="O152" i="1"/>
  <c r="P153" i="1"/>
  <c r="O153" i="1"/>
  <c r="P154" i="1"/>
  <c r="O154" i="1"/>
  <c r="P155" i="1"/>
  <c r="O155" i="1"/>
  <c r="P156" i="1"/>
  <c r="O156" i="1"/>
  <c r="P157" i="1"/>
  <c r="O157" i="1"/>
  <c r="P158" i="1"/>
  <c r="O158" i="1"/>
  <c r="P159" i="1"/>
  <c r="O159" i="1"/>
  <c r="P160" i="1"/>
  <c r="O160" i="1"/>
  <c r="P161" i="1"/>
  <c r="O161" i="1"/>
  <c r="P162" i="1"/>
  <c r="O162" i="1"/>
  <c r="P163" i="1"/>
  <c r="O163" i="1"/>
  <c r="P164" i="1"/>
  <c r="O164" i="1"/>
  <c r="P165" i="1"/>
  <c r="O165" i="1"/>
  <c r="P166" i="1"/>
  <c r="O166" i="1"/>
  <c r="P167" i="1"/>
  <c r="O167" i="1"/>
  <c r="P168" i="1"/>
  <c r="O168" i="1"/>
  <c r="P169" i="1"/>
  <c r="O169" i="1"/>
  <c r="P170" i="1"/>
  <c r="O170" i="1"/>
  <c r="P171" i="1"/>
  <c r="O171" i="1"/>
  <c r="P172" i="1"/>
  <c r="O172" i="1"/>
  <c r="P173" i="1"/>
  <c r="O173" i="1"/>
  <c r="P174" i="1"/>
  <c r="O174" i="1"/>
  <c r="P175" i="1"/>
  <c r="O175" i="1"/>
  <c r="P176" i="1"/>
  <c r="O176" i="1"/>
  <c r="P178" i="1"/>
  <c r="O178" i="1"/>
  <c r="P179" i="1"/>
  <c r="O179" i="1"/>
  <c r="P180" i="1"/>
  <c r="O180" i="1"/>
  <c r="P181" i="1"/>
  <c r="O181" i="1"/>
  <c r="P182" i="1"/>
  <c r="O182" i="1"/>
  <c r="P183" i="1"/>
  <c r="O183" i="1"/>
  <c r="P184" i="1"/>
  <c r="O184" i="1"/>
  <c r="P185" i="1"/>
  <c r="O185" i="1"/>
  <c r="P186" i="1"/>
  <c r="O186" i="1"/>
  <c r="P187" i="1"/>
  <c r="O187" i="1"/>
  <c r="P188" i="1"/>
  <c r="O188" i="1"/>
  <c r="P189" i="1"/>
  <c r="O189" i="1"/>
  <c r="P190" i="1"/>
  <c r="O190" i="1"/>
  <c r="P191" i="1"/>
  <c r="O191" i="1"/>
  <c r="P192" i="1"/>
  <c r="O192" i="1"/>
  <c r="P193" i="1"/>
  <c r="O193" i="1"/>
  <c r="P194" i="1"/>
  <c r="O194" i="1"/>
  <c r="P195" i="1"/>
  <c r="O195" i="1"/>
  <c r="P196" i="1"/>
  <c r="O196" i="1"/>
  <c r="P197" i="1"/>
  <c r="O197" i="1"/>
  <c r="P198" i="1"/>
  <c r="O198" i="1"/>
  <c r="P199" i="1"/>
  <c r="O199" i="1"/>
  <c r="P200" i="1"/>
  <c r="O200" i="1"/>
  <c r="P201" i="1"/>
  <c r="O201" i="1"/>
  <c r="P202" i="1"/>
  <c r="O202" i="1"/>
  <c r="P203" i="1"/>
  <c r="O203" i="1"/>
  <c r="P204" i="1"/>
  <c r="O204" i="1"/>
  <c r="P205" i="1"/>
  <c r="O205" i="1"/>
  <c r="P207" i="1"/>
  <c r="O207" i="1"/>
  <c r="P208" i="1"/>
  <c r="O208" i="1"/>
  <c r="P209" i="1"/>
  <c r="O209" i="1"/>
  <c r="P210" i="1"/>
  <c r="O210" i="1"/>
  <c r="P211" i="1"/>
  <c r="O211" i="1"/>
  <c r="P212" i="1"/>
  <c r="O212" i="1"/>
  <c r="P213" i="1"/>
  <c r="O213" i="1"/>
  <c r="P214" i="1"/>
  <c r="O214" i="1"/>
  <c r="P215" i="1"/>
  <c r="O215" i="1"/>
  <c r="P216" i="1"/>
  <c r="O216" i="1"/>
  <c r="P217" i="1"/>
  <c r="O217" i="1"/>
  <c r="P218" i="1"/>
  <c r="O218" i="1"/>
  <c r="P219" i="1"/>
  <c r="O219" i="1"/>
  <c r="P220" i="1"/>
  <c r="O220" i="1"/>
  <c r="P221" i="1"/>
  <c r="O221" i="1"/>
  <c r="P222" i="1"/>
  <c r="O222" i="1"/>
  <c r="P223" i="1"/>
  <c r="O223" i="1"/>
  <c r="P224" i="1"/>
  <c r="O224" i="1"/>
  <c r="P225" i="1"/>
  <c r="O225" i="1"/>
  <c r="P226" i="1"/>
  <c r="O226" i="1"/>
  <c r="P227" i="1"/>
  <c r="O227" i="1"/>
  <c r="P228" i="1"/>
  <c r="O228" i="1"/>
  <c r="P229" i="1"/>
  <c r="O229" i="1"/>
  <c r="P230" i="1"/>
  <c r="O230" i="1"/>
  <c r="P231" i="1"/>
  <c r="O231" i="1"/>
  <c r="P232" i="1"/>
  <c r="O232" i="1"/>
  <c r="P233" i="1"/>
  <c r="O233" i="1"/>
  <c r="P234" i="1"/>
  <c r="O234" i="1"/>
</calcChain>
</file>

<file path=xl/sharedStrings.xml><?xml version="1.0" encoding="utf-8"?>
<sst xmlns="http://schemas.openxmlformats.org/spreadsheetml/2006/main" count="2077" uniqueCount="1831">
  <si>
    <t>SUPER Co-Op SY23-234 Customer List</t>
  </si>
  <si>
    <t>Region</t>
  </si>
  <si>
    <t>Location Code</t>
  </si>
  <si>
    <t>RA No.</t>
  </si>
  <si>
    <t>Account No.</t>
  </si>
  <si>
    <t>District Name</t>
  </si>
  <si>
    <t>Main Contact</t>
  </si>
  <si>
    <t>E-Mail</t>
  </si>
  <si>
    <t>Phone No.</t>
  </si>
  <si>
    <t>Additional Contacts #2</t>
  </si>
  <si>
    <t>Additional Contacts #3</t>
  </si>
  <si>
    <t>Additional Contacts #4</t>
  </si>
  <si>
    <t>Broadline Account Rep</t>
  </si>
  <si>
    <t>Sales Person</t>
  </si>
  <si>
    <t>GSF</t>
  </si>
  <si>
    <t>64212Z</t>
  </si>
  <si>
    <t>ABC UNIFIED SCHOOL DISTRICT</t>
  </si>
  <si>
    <t>MAUREEN CONKLIN</t>
  </si>
  <si>
    <t>maureen.conklin@abcusd.k12.ca.us</t>
  </si>
  <si>
    <t>562-926-5566</t>
  </si>
  <si>
    <t>Jennifer Sosa</t>
  </si>
  <si>
    <t>jennifer.sosa@abcusd.us</t>
  </si>
  <si>
    <t>NC</t>
  </si>
  <si>
    <t>61630Z</t>
  </si>
  <si>
    <t>ACALANES UNION HIGH SCHOOL DISTRICT</t>
  </si>
  <si>
    <t>Rebecca Ward</t>
  </si>
  <si>
    <t>rward@auhsdschools.org</t>
  </si>
  <si>
    <t>925-280-3960 x5911</t>
  </si>
  <si>
    <t>Caroline Volk</t>
  </si>
  <si>
    <t>cvolk@auhsdschools.org</t>
  </si>
  <si>
    <t>Julie Bautista</t>
  </si>
  <si>
    <t>jbautista@auhsdschools.org</t>
  </si>
  <si>
    <t>67587Z</t>
  </si>
  <si>
    <t>ADELANTO ELEMENTARY SCHOOL DISTRICT</t>
  </si>
  <si>
    <t>JULIE CALDERON</t>
  </si>
  <si>
    <t>Julie_calderon@aesd.net</t>
  </si>
  <si>
    <t>760-246-8691 x10318</t>
  </si>
  <si>
    <t>Zabria Hernandez</t>
  </si>
  <si>
    <t>zabria_hernandez@aesd.net</t>
  </si>
  <si>
    <t>61119Z</t>
  </si>
  <si>
    <t>ALAMEDA UNIFIED SCHOOL DISTRICT</t>
  </si>
  <si>
    <t>James Assia</t>
  </si>
  <si>
    <t>jassia@alamedaunified.org</t>
  </si>
  <si>
    <t>510-337-7044</t>
  </si>
  <si>
    <t>Alex Assia</t>
  </si>
  <si>
    <t>alassia@alamedaunified.org</t>
  </si>
  <si>
    <t>Wendy Huang</t>
  </si>
  <si>
    <t>whuang@alamedaunified.org</t>
  </si>
  <si>
    <t>Andrea Assia</t>
  </si>
  <si>
    <t>aassia@alamedaunified.org</t>
  </si>
  <si>
    <t>75713Z</t>
  </si>
  <si>
    <t>ALHAMBRA SCHOOL DISTRICT</t>
  </si>
  <si>
    <t>Vivien Watts</t>
  </si>
  <si>
    <t>watts_vivien@ausd.us</t>
  </si>
  <si>
    <t>626-943-6590</t>
  </si>
  <si>
    <t>William Fong</t>
  </si>
  <si>
    <t>fong_william@ausd.us</t>
  </si>
  <si>
    <t>67595Z</t>
  </si>
  <si>
    <t>ALTA LOMA SCHOOL DISTRICT</t>
  </si>
  <si>
    <t>Heather Sloan</t>
  </si>
  <si>
    <t>hsloan@alsd.org</t>
  </si>
  <si>
    <t>909-484-5151 x102080</t>
  </si>
  <si>
    <t>Luz Castaneda</t>
  </si>
  <si>
    <t>lcastaneda@alsd.org</t>
  </si>
  <si>
    <t>K Copper</t>
  </si>
  <si>
    <t>kcopper@alsd.org</t>
  </si>
  <si>
    <t>65177Z</t>
  </si>
  <si>
    <t>ALVIEW DAIRYLAND UNION SCHOOL DISTRICT</t>
  </si>
  <si>
    <t>Dena Boortz</t>
  </si>
  <si>
    <t>boortzdk@gmail.com</t>
  </si>
  <si>
    <t>559-760-5541</t>
  </si>
  <si>
    <t>Debbie McDaniel</t>
  </si>
  <si>
    <t>dmcdaniel@adusd.us</t>
  </si>
  <si>
    <t>Carmen Tharp</t>
  </si>
  <si>
    <t>ctharp@adusd.us</t>
  </si>
  <si>
    <t>66977Z</t>
  </si>
  <si>
    <t>ALVORD UNIFIED SCHOOL DISTRICT</t>
  </si>
  <si>
    <t>Eric Holliday</t>
  </si>
  <si>
    <t>eric.holliday@alvordschools.org</t>
  </si>
  <si>
    <t>951-509-6201</t>
  </si>
  <si>
    <t>66431Z</t>
  </si>
  <si>
    <t>ANAHEIM UNION HIGH SCHOOL DISTRICT</t>
  </si>
  <si>
    <t>Orlando Griego</t>
  </si>
  <si>
    <t>griego_o@auhsd.us</t>
  </si>
  <si>
    <t>714-999-3560</t>
  </si>
  <si>
    <t>Tiffanie Bas</t>
  </si>
  <si>
    <t>bas_t@auhsd.us</t>
  </si>
  <si>
    <t>Yolanda Berber</t>
  </si>
  <si>
    <t>berber_y@auhsd.us</t>
  </si>
  <si>
    <t>61648Z</t>
  </si>
  <si>
    <t>ANTIOCH UNIFIED SCHOOL DISTRICT</t>
  </si>
  <si>
    <t>Stephanie Siemering</t>
  </si>
  <si>
    <t>StephanieSiemering@antioch.k12.ca.us</t>
  </si>
  <si>
    <t>925-779-7600 x13398</t>
  </si>
  <si>
    <t>Leticia Gonzalez</t>
  </si>
  <si>
    <t>LeticiaGonzalez@antioch.k12.ca.us</t>
  </si>
  <si>
    <t>Carrie Downey</t>
  </si>
  <si>
    <t>CarrieDowney@antioch.k12.ca.us</t>
  </si>
  <si>
    <t>Delena Leung</t>
  </si>
  <si>
    <t>DelenaLeung@antioch.k12.ca.us</t>
  </si>
  <si>
    <t>64261Z</t>
  </si>
  <si>
    <t>ARCADIA UNIFIED SCHOOL DISTRICT</t>
  </si>
  <si>
    <t>Kathleen Ashworth</t>
  </si>
  <si>
    <t>kashworth@ausd.net</t>
  </si>
  <si>
    <t>626-821-8322 x2013</t>
  </si>
  <si>
    <t xml:space="preserve">Tricia Tachibana </t>
  </si>
  <si>
    <t>ttachibana@ausd.net</t>
  </si>
  <si>
    <t>Francisco Diaz</t>
  </si>
  <si>
    <t>fdiaz@ausd.net</t>
  </si>
  <si>
    <t>Jane Tan</t>
  </si>
  <si>
    <t>jtan@ausd.net</t>
  </si>
  <si>
    <t>63875Z</t>
  </si>
  <si>
    <t>ARMONA UNION ELEMENTARY SCHOOL DISTRICT</t>
  </si>
  <si>
    <t>Jodi Cooper</t>
  </si>
  <si>
    <t>jcooper@auesd.org</t>
  </si>
  <si>
    <t>559-583-5000 x1060</t>
  </si>
  <si>
    <t>75259Z</t>
  </si>
  <si>
    <t>AROMAS SAN JUAN UNIFIED SCHOOL DISTRICT</t>
  </si>
  <si>
    <t>Janie Cecena</t>
  </si>
  <si>
    <t>JCECENA@asjusd.k12.ca.us</t>
  </si>
  <si>
    <t>831-623-4402</t>
  </si>
  <si>
    <t>65631Z</t>
  </si>
  <si>
    <t>ATWATER UNIFIED SCHOOL DISTRICT</t>
  </si>
  <si>
    <t>209-357-6100</t>
  </si>
  <si>
    <t>64279Z</t>
  </si>
  <si>
    <t>AZUSA UNIFIED SCHOOL DISTRICT</t>
  </si>
  <si>
    <t>Stella Ndahura</t>
  </si>
  <si>
    <t>sndahura@azusa.org</t>
  </si>
  <si>
    <t>Michelle Pruitt-Roybal   </t>
  </si>
  <si>
    <t>mpruittroybal@azusa.org</t>
  </si>
  <si>
    <t>64287Z</t>
  </si>
  <si>
    <t>BALDWIN PARK UNIFIED SCHOOL DISTRICT</t>
  </si>
  <si>
    <t>ROSA M ESTRELLA</t>
  </si>
  <si>
    <t>rmestrella937@bpusd.net</t>
  </si>
  <si>
    <t>626-856-4562</t>
  </si>
  <si>
    <t>Maria Ostos</t>
  </si>
  <si>
    <t>mostos758@bpusd.net</t>
  </si>
  <si>
    <t>Mary Ann Curiel</t>
  </si>
  <si>
    <t>macuriel249@bpusd.net</t>
  </si>
  <si>
    <t>66985Z</t>
  </si>
  <si>
    <t>BANNING UNIFIED SCHOOL DISTRICT</t>
  </si>
  <si>
    <t xml:space="preserve">Craig Pulsipher </t>
  </si>
  <si>
    <t>cpulsipher@banning.k12.ca.us</t>
  </si>
  <si>
    <t>951-897-1202</t>
  </si>
  <si>
    <t>67611Z</t>
  </si>
  <si>
    <t>BARSTOW UNIFIED SCHOOL DISTRICT</t>
  </si>
  <si>
    <t>Veronica Calderon</t>
  </si>
  <si>
    <t>veronica_calderon@busdk12.com</t>
  </si>
  <si>
    <t>760-255-6070</t>
  </si>
  <si>
    <t>Stanley Ta'ase Jr</t>
  </si>
  <si>
    <t>stanley_taase1@busdk12.com</t>
  </si>
  <si>
    <t>64295Z</t>
  </si>
  <si>
    <t>BASSETT UNIFIED SCHOOL DISTRICT</t>
  </si>
  <si>
    <t>Liz Estavillo</t>
  </si>
  <si>
    <t>lestavillo@bassettusd.org</t>
  </si>
  <si>
    <t>626-931-3033</t>
  </si>
  <si>
    <t>Deborah Amos</t>
  </si>
  <si>
    <t>DAMOS@BASSETTUSD.ORG</t>
  </si>
  <si>
    <t>Barbara Molina</t>
  </si>
  <si>
    <t>bmolina@bassettusd.org</t>
  </si>
  <si>
    <t>67637Z</t>
  </si>
  <si>
    <t>BEAR VALLEY UNIFIED SCHOOL</t>
  </si>
  <si>
    <t>Rita Acevedo</t>
  </si>
  <si>
    <t>rita_acevedo@bearvalleyusd.org</t>
  </si>
  <si>
    <t>909-866-4406</t>
  </si>
  <si>
    <t>Christina Arizmendi</t>
  </si>
  <si>
    <t>christina_arizmendi@bearvalleyusd.org</t>
  </si>
  <si>
    <t>Linda Rosado</t>
  </si>
  <si>
    <t>linda_rosado@bearvalleyusd.org</t>
  </si>
  <si>
    <t>66993Z</t>
  </si>
  <si>
    <t>BEAUMONT UNIFIED SCHOOL DISTRICT</t>
  </si>
  <si>
    <t>Marta Shand</t>
  </si>
  <si>
    <t>mshand@beaumontusd.k12.ca.us</t>
  </si>
  <si>
    <t>951- 845-0279</t>
  </si>
  <si>
    <t>Kathy Hadsock</t>
  </si>
  <si>
    <t>khadsock@beaumontusd.k12.ca.us</t>
  </si>
  <si>
    <t>Stephanie Drury</t>
  </si>
  <si>
    <t>sdrury@beaumontusd.k12.ca.us</t>
  </si>
  <si>
    <t>64303Z</t>
  </si>
  <si>
    <t>BELLFLOWER UNIFIED SCHOOL DISTRICT</t>
  </si>
  <si>
    <t>Candice Crump</t>
  </si>
  <si>
    <t>candicecrump@busd.k12.ca.us</t>
  </si>
  <si>
    <t>562-866-4192 x 7801</t>
  </si>
  <si>
    <t xml:space="preserve">Rathney Min </t>
  </si>
  <si>
    <t>rathneymin@busd.k12.ca.us</t>
  </si>
  <si>
    <t>Sulema Holguin</t>
  </si>
  <si>
    <t>sholguin@busd.k12.ca.us</t>
  </si>
  <si>
    <t>Walter VandenHam</t>
  </si>
  <si>
    <t>wvandenHam@busd.k12.ca.us</t>
  </si>
  <si>
    <t>64329Z</t>
  </si>
  <si>
    <t>BONITA UNIFIED SCHOOL DISTRICT</t>
  </si>
  <si>
    <t>Edna McKenna</t>
  </si>
  <si>
    <t>mckenna@bonita.k12.ca.us</t>
  </si>
  <si>
    <t>909-971-8320 x5280</t>
  </si>
  <si>
    <t>Rosalie Zavala</t>
  </si>
  <si>
    <t>zavala@bonita.k12.ca.us</t>
  </si>
  <si>
    <t>Casey Robertson</t>
  </si>
  <si>
    <t>robertson@bonita.k12.ca.us</t>
  </si>
  <si>
    <t>66449Z</t>
  </si>
  <si>
    <t>BREA OLINDA UNIFIED SCHOOL DISTRICT</t>
  </si>
  <si>
    <t>Mina Choi</t>
  </si>
  <si>
    <t>mina.choi@bousd.us</t>
  </si>
  <si>
    <t>714-990-7805</t>
  </si>
  <si>
    <t>Brinda Leon</t>
  </si>
  <si>
    <t>bleon@bousd.us</t>
  </si>
  <si>
    <t>Annette Arora</t>
  </si>
  <si>
    <t>aarora@bousd.us</t>
  </si>
  <si>
    <t>71357Z</t>
  </si>
  <si>
    <t>BRITTAN SCHOOL DISTRICT</t>
  </si>
  <si>
    <t xml:space="preserve">Katie Hunt </t>
  </si>
  <si>
    <t>cafeteria@brittan.k12.ca.us</t>
  </si>
  <si>
    <t>530-822-2333</t>
  </si>
  <si>
    <t>Staci Kaelin</t>
  </si>
  <si>
    <t>stacik@brittan.k12.ca.us</t>
  </si>
  <si>
    <t>61838Z</t>
  </si>
  <si>
    <t>BUCKEYE UNION SCHOOL DISTRICT</t>
  </si>
  <si>
    <t>KIM ANDREASEN</t>
  </si>
  <si>
    <t>KANDREASEN@BUCKEYEUSD.ORG</t>
  </si>
  <si>
    <t>530-677-2277 x1248</t>
  </si>
  <si>
    <t>Lu Tonge</t>
  </si>
  <si>
    <t>ltonge@buckeyeusd.org</t>
  </si>
  <si>
    <t>Kristy Clough</t>
  </si>
  <si>
    <t>kclough@buckeyeusd.org</t>
  </si>
  <si>
    <t xml:space="preserve">Imelda Schwab </t>
  </si>
  <si>
    <t>Ischwab@buckeyeusd.org</t>
  </si>
  <si>
    <t>66456Z</t>
  </si>
  <si>
    <t>BUENA PARK UNIFIED SCHOOL DISTRICT</t>
  </si>
  <si>
    <t>Katrina Butler</t>
  </si>
  <si>
    <t>kbutler@bpsd.k12.ca.us</t>
  </si>
  <si>
    <t>714-736-4265</t>
  </si>
  <si>
    <t xml:space="preserve">Donna Thomas </t>
  </si>
  <si>
    <t>DThomas@bpsd.us</t>
  </si>
  <si>
    <t>64337Z</t>
  </si>
  <si>
    <t>BURBANK UNIFIED SCHOOL DISTRICT</t>
  </si>
  <si>
    <t>Carrie Bogdanovich</t>
  </si>
  <si>
    <t>CarrieBogdanovich@burbankusd.org</t>
  </si>
  <si>
    <t>818-729-4540</t>
  </si>
  <si>
    <t>Susie Dunn</t>
  </si>
  <si>
    <t>susiedunn@burbankusd.org</t>
  </si>
  <si>
    <t>Shari Burkhart</t>
  </si>
  <si>
    <t>shariburkhart@burbankusd.org</t>
  </si>
  <si>
    <t>71837Z</t>
  </si>
  <si>
    <t>BURTON ELEMENTARY SCHOOL DISTRICT</t>
  </si>
  <si>
    <t>LINNETT CAZARES</t>
  </si>
  <si>
    <t>linnett.cazares@burtonschools.org</t>
  </si>
  <si>
    <t>559-782-5948</t>
  </si>
  <si>
    <t>69401Z</t>
  </si>
  <si>
    <t>Campbell Union High School District</t>
  </si>
  <si>
    <t>Rory McCarthy</t>
  </si>
  <si>
    <t>rmccarthy@CUHSD.org</t>
  </si>
  <si>
    <t>559-786-7116</t>
  </si>
  <si>
    <t>75598Z</t>
  </si>
  <si>
    <t>Caruthers Unified School District</t>
  </si>
  <si>
    <t>Tracy Bratton</t>
  </si>
  <si>
    <t>tbratton@caruthers.k12.ca.us</t>
  </si>
  <si>
    <t>559-495-6438</t>
  </si>
  <si>
    <t>Kristina Delgado</t>
  </si>
  <si>
    <t>kdelgado@caruthers.k12.ca.us</t>
  </si>
  <si>
    <t>Dehra Haney</t>
  </si>
  <si>
    <t>dhaney@caruthers.k12.ca.us</t>
  </si>
  <si>
    <t>67645Z</t>
  </si>
  <si>
    <t>Central Elementary School District</t>
  </si>
  <si>
    <t>Diana Carrillo</t>
  </si>
  <si>
    <t>DCarrillo@csd.k12.ca.us</t>
  </si>
  <si>
    <t>909-484-2702</t>
  </si>
  <si>
    <t xml:space="preserve">Maria Pusateri </t>
  </si>
  <si>
    <t>mpusateri@csd.k12.ca.us</t>
  </si>
  <si>
    <t>73965Z</t>
  </si>
  <si>
    <t>CENTRAL UNIFIED SCHOOL</t>
  </si>
  <si>
    <t>Alissa Angle</t>
  </si>
  <si>
    <t>aangle@centralusd.k12.ca.us</t>
  </si>
  <si>
    <t>559-274-4700 x63108</t>
  </si>
  <si>
    <t>Kimberly Marti</t>
  </si>
  <si>
    <t>kimmartin@centralunified.org</t>
  </si>
  <si>
    <t>63883Z</t>
  </si>
  <si>
    <t>CENTRAL UNION SCHOOL DISTRICT</t>
  </si>
  <si>
    <t>Sylvia Rios</t>
  </si>
  <si>
    <t>srios@central.k12.ca.us</t>
  </si>
  <si>
    <t>559-925-2611</t>
  </si>
  <si>
    <t>Tina Cardoza</t>
  </si>
  <si>
    <t>tcardoza@central.k12.ca.us</t>
  </si>
  <si>
    <t>71043Z</t>
  </si>
  <si>
    <t>CERES UNIFIED SCHOOL DIST</t>
  </si>
  <si>
    <t>Angelica Cazares</t>
  </si>
  <si>
    <t>acazares3@ceres.k12.ca.us</t>
  </si>
  <si>
    <t>209-556-1580 x1582</t>
  </si>
  <si>
    <t>Juan Mendoza</t>
  </si>
  <si>
    <t>jmendoza@ceres.k12.ca.us</t>
  </si>
  <si>
    <t>Rebecca Smith</t>
  </si>
  <si>
    <t>rsmith@ceres.k12.ca.us</t>
  </si>
  <si>
    <t>67652Z</t>
  </si>
  <si>
    <t>CHAFFEY JOINT HIGH SCHOOL DISTRICT</t>
  </si>
  <si>
    <t>Debbie Beeson</t>
  </si>
  <si>
    <t>debbie_beeson@cjuhsd.net</t>
  </si>
  <si>
    <t>909-460-5643</t>
  </si>
  <si>
    <t xml:space="preserve">Crystal Apodaca </t>
  </si>
  <si>
    <t>Crystal.Apodaca@cjuhsd.net</t>
  </si>
  <si>
    <t>64378Z</t>
  </si>
  <si>
    <t>CHARTER OAK UNIFIED SCHOOL DISTRICT</t>
  </si>
  <si>
    <t>Adrianne Garza</t>
  </si>
  <si>
    <t>agarza@cousd.net</t>
  </si>
  <si>
    <t>626-966-8331 x90521</t>
  </si>
  <si>
    <t>KELLY ANGLE</t>
  </si>
  <si>
    <t>kangle@cousd.net</t>
  </si>
  <si>
    <t>67678Z</t>
  </si>
  <si>
    <t>CHINO VALLEY UNIFIED SCHOOL DISTRICT</t>
  </si>
  <si>
    <t>Javier Quirarte</t>
  </si>
  <si>
    <t>javier_quirarte@chino.k12.ca.us</t>
  </si>
  <si>
    <t>909-628-1201 x1506</t>
  </si>
  <si>
    <t>Lizette Espinoza</t>
  </si>
  <si>
    <t>lizette_espinoza@chino.k12.ca.us</t>
  </si>
  <si>
    <t>Marie Savaglio</t>
  </si>
  <si>
    <t>marie_savaglio@chino.k12.ca.us</t>
  </si>
  <si>
    <t>65193Z</t>
  </si>
  <si>
    <t>CHOWCHILLA ELEM SCHOOL DISTRICT</t>
  </si>
  <si>
    <t>Carl Schwesinger</t>
  </si>
  <si>
    <t>SchwesingerC@chowkids.com</t>
  </si>
  <si>
    <t>559-665-8027</t>
  </si>
  <si>
    <t>Liz Tornero</t>
  </si>
  <si>
    <t>TorneroE@chowkids.com</t>
  </si>
  <si>
    <t>65201Z</t>
  </si>
  <si>
    <t>CHOWCHILLA UNION SCHOOL DISTRICT</t>
  </si>
  <si>
    <t>Odili Barrios</t>
  </si>
  <si>
    <t>barrioso@chowchillahigh.org</t>
  </si>
  <si>
    <t>559-665-1331 x2228</t>
  </si>
  <si>
    <t>Maggie Yamasaki</t>
  </si>
  <si>
    <t>yamasakim@chowchillahigh.org</t>
  </si>
  <si>
    <t>64394Z</t>
  </si>
  <si>
    <t>CLAREMONT UNIFIED SCHOOL DISTRICT</t>
  </si>
  <si>
    <t>909-398-0358 x73001</t>
  </si>
  <si>
    <t>Margaret Ortiz</t>
  </si>
  <si>
    <t>mortiz@cusd.claremont.edu</t>
  </si>
  <si>
    <t>Lisa Carmona</t>
  </si>
  <si>
    <t>lcarmona@cusd.claremont.edu</t>
  </si>
  <si>
    <t>62117Z</t>
  </si>
  <si>
    <t>CLOVIS UNIFIED SCHOOL DISTRICT</t>
  </si>
  <si>
    <t>Jannette Garcia Zuniga</t>
  </si>
  <si>
    <t>jannettegarciazuniga@cusd.com</t>
  </si>
  <si>
    <t>559-327-9136</t>
  </si>
  <si>
    <t>Cheryl Keenom</t>
  </si>
  <si>
    <t>cherylkeenom@cusd.com</t>
  </si>
  <si>
    <t>73676Z</t>
  </si>
  <si>
    <t>COACHELLA VALLEY UNIFIED SCHOOL DISTRICT</t>
  </si>
  <si>
    <t>Marcus Alonzo</t>
  </si>
  <si>
    <t>Marcus.alonzo@cvusd.us</t>
  </si>
  <si>
    <t>760-848-1078</t>
  </si>
  <si>
    <t xml:space="preserve">Alex Pantoja </t>
  </si>
  <si>
    <t>alex.pantoja@cvusd.us</t>
  </si>
  <si>
    <t>Penelope De Leon</t>
  </si>
  <si>
    <t>penelope.deleon@cvusd.us</t>
  </si>
  <si>
    <t>62125Z</t>
  </si>
  <si>
    <t>COALINGA-HURON UNIFIED SCHOOL DISTRICT</t>
  </si>
  <si>
    <t>Chris Kuchman</t>
  </si>
  <si>
    <t>ckuchman@chusd.org</t>
  </si>
  <si>
    <t>559-935-7625</t>
  </si>
  <si>
    <t>Lori Villanueva</t>
  </si>
  <si>
    <t>lvillanueva@chusd.org</t>
  </si>
  <si>
    <t>Luci Roger</t>
  </si>
  <si>
    <t>lrogers@chusd.org</t>
  </si>
  <si>
    <t>Ellen Morales</t>
  </si>
  <si>
    <t>emorales@chusd.org</t>
  </si>
  <si>
    <t>75465Z</t>
  </si>
  <si>
    <t>COAST UNIFIED SCHOOL DISTRICT</t>
  </si>
  <si>
    <t>805-927-6877</t>
  </si>
  <si>
    <t>Annie LaChance</t>
  </si>
  <si>
    <t>alachance@coastusd.org</t>
  </si>
  <si>
    <t>67686Z</t>
  </si>
  <si>
    <t>COLTON JOINT UNIFIED SCHOOL DISTRICT</t>
  </si>
  <si>
    <t>Eric Enciso</t>
  </si>
  <si>
    <t>Eric_Enciso@cjusd.net</t>
  </si>
  <si>
    <t>909-580-6651</t>
  </si>
  <si>
    <t>Mindy Reed</t>
  </si>
  <si>
    <t>Mindy_Reed@cjusd.net</t>
  </si>
  <si>
    <t>Victor_Jimenez@cjusd.net</t>
  </si>
  <si>
    <t>Lucina_Mena@cjusd.net</t>
  </si>
  <si>
    <t>73437Z</t>
  </si>
  <si>
    <t>COMPTON UNIFIED SCHOOL DISTRICT</t>
  </si>
  <si>
    <t>Ladislao Figueroa, Jr.</t>
  </si>
  <si>
    <t>lafigueroa@compton.k12.ca.us</t>
  </si>
  <si>
    <t>310-639-4321 x56679</t>
  </si>
  <si>
    <t>Antoinette Pearce</t>
  </si>
  <si>
    <t>apearce@compton.k12.ca.us</t>
  </si>
  <si>
    <t>Larry Shields</t>
  </si>
  <si>
    <t>lshields@compton.k12.ca.us</t>
  </si>
  <si>
    <t>63891Z</t>
  </si>
  <si>
    <t>CORCORAN UNIFIED SCHOOL DISTRICT</t>
  </si>
  <si>
    <t>Terri Thomas</t>
  </si>
  <si>
    <t>territhomas@corcoranunified.com</t>
  </si>
  <si>
    <t>559-992-8880 x8014</t>
  </si>
  <si>
    <t>67033Z</t>
  </si>
  <si>
    <t>CORONA NORCO UNIFIED SCHOOL DISTRICT</t>
  </si>
  <si>
    <t>Megan Cook</t>
  </si>
  <si>
    <t>megan.cook@cnusd.k12.ca.us</t>
  </si>
  <si>
    <t>951-736-7118</t>
  </si>
  <si>
    <t>Kim Denaple</t>
  </si>
  <si>
    <t>kdenaple@cnusd.k12.ca.us</t>
  </si>
  <si>
    <t>68031Z</t>
  </si>
  <si>
    <t>CORONADO UNIFIED SCHOOL DISTRICT</t>
  </si>
  <si>
    <t>Charity Campbell</t>
  </si>
  <si>
    <t>charity.johnson@coronadousd.net</t>
  </si>
  <si>
    <t>619-522-8907 x2085</t>
  </si>
  <si>
    <t>Suzy Mitrovich</t>
  </si>
  <si>
    <t>smitrovich@coronadousd.net</t>
  </si>
  <si>
    <t>Donnie Salamanca</t>
  </si>
  <si>
    <t>dsalamanca@coronadousd.net</t>
  </si>
  <si>
    <t>23430Z</t>
  </si>
  <si>
    <t>COUNTY OF SANTA CLARA</t>
  </si>
  <si>
    <t>G. Kevin Cooper</t>
  </si>
  <si>
    <t>Kevin.Cooper@pro.sccgov.org</t>
  </si>
  <si>
    <t xml:space="preserve">408-435-2130 </t>
  </si>
  <si>
    <t>Mary Sutherland</t>
  </si>
  <si>
    <t>Mary.Sutherland@pro.sccgov.org</t>
  </si>
  <si>
    <t>64436Z</t>
  </si>
  <si>
    <t>COVINA VALLEY SCHOOL DISTRICT</t>
  </si>
  <si>
    <t>Lizett Olivares</t>
  </si>
  <si>
    <t>lolivares@c-vusd.org</t>
  </si>
  <si>
    <t>626-974-7600</t>
  </si>
  <si>
    <t>Jan Aragon</t>
  </si>
  <si>
    <t>jaragon@c-vusd.org</t>
  </si>
  <si>
    <t>Katie Kim</t>
  </si>
  <si>
    <t>kkim@c-vusd.org</t>
  </si>
  <si>
    <t>67694Z</t>
  </si>
  <si>
    <t>CUCAMONGA ELEMENTARY SCHOOL DISTRICT</t>
  </si>
  <si>
    <t>IMELDA ESPEJEL</t>
  </si>
  <si>
    <t>iespejel@cuca.k12.ca.us</t>
  </si>
  <si>
    <t>909- 987-8942 x8254</t>
  </si>
  <si>
    <t>64444Z</t>
  </si>
  <si>
    <t>CULVER CITY UNIFIED SCHOOL DISTRICT</t>
  </si>
  <si>
    <t>Julie Garcia</t>
  </si>
  <si>
    <t>juliegarcia@ccusd.org</t>
  </si>
  <si>
    <t>310- 842-4200 x3304</t>
  </si>
  <si>
    <t>Mark Reyes</t>
  </si>
  <si>
    <t>markreyes@ccusd.org</t>
  </si>
  <si>
    <t>69419Z</t>
  </si>
  <si>
    <t>CUPERTINO UNION SCHOOL DISTRICT</t>
  </si>
  <si>
    <t>Nicole Meschi</t>
  </si>
  <si>
    <t>meschi_nicole@cusdk8.org</t>
  </si>
  <si>
    <t>408-252-3000 x61301</t>
  </si>
  <si>
    <t>Seema Parikh</t>
  </si>
  <si>
    <t>parikh_seema@cusdk8.org</t>
  </si>
  <si>
    <t>71860Z</t>
  </si>
  <si>
    <t>CUTLER-OROSI SCHOOL DISTRICT</t>
  </si>
  <si>
    <t>Jody Rush</t>
  </si>
  <si>
    <t>jrush@cojusd.org</t>
  </si>
  <si>
    <t>559-528-4763 x1213</t>
  </si>
  <si>
    <t>Santos Galeana</t>
  </si>
  <si>
    <t>sgaleana@cojusd.org</t>
  </si>
  <si>
    <t>66480Z</t>
  </si>
  <si>
    <t>CYPRESS UNIFIED SCHOOL DISTRICT</t>
  </si>
  <si>
    <t xml:space="preserve">Parisa Shukla </t>
  </si>
  <si>
    <t>pshukla@cypsd.k12.ca.us</t>
  </si>
  <si>
    <t>714-220-6948</t>
  </si>
  <si>
    <t xml:space="preserve">Shannon Clock </t>
  </si>
  <si>
    <t>sclock@cypsd.org</t>
  </si>
  <si>
    <t>Timothy McLellan</t>
  </si>
  <si>
    <t>tmclellan@cypsd.org</t>
  </si>
  <si>
    <t>68056Z</t>
  </si>
  <si>
    <t>DEL MAR UNIFIED SCHOOL DISTRICT</t>
  </si>
  <si>
    <t xml:space="preserve">JAMIE PHILLIPS </t>
  </si>
  <si>
    <t>JPhillips@dmusd.org</t>
  </si>
  <si>
    <t>858-523-4799 x3251</t>
  </si>
  <si>
    <t>63404Z</t>
  </si>
  <si>
    <t>DELANO UNION ELEMENTARY SCHOOL DISTRICT</t>
  </si>
  <si>
    <t>JOHN CHAVOLLA</t>
  </si>
  <si>
    <t>jchavolla@duesd.org</t>
  </si>
  <si>
    <t>SANDRA RIVERA</t>
  </si>
  <si>
    <t>SRivera@duesd.org</t>
  </si>
  <si>
    <t>SUZANNE JUAREZ</t>
  </si>
  <si>
    <t>SJuarez@duesd.org</t>
  </si>
  <si>
    <t>JESSE MEJIA</t>
  </si>
  <si>
    <t>JMejia@duesd.org</t>
  </si>
  <si>
    <t>67058Z</t>
  </si>
  <si>
    <t>DESERT SANDS UNIFIED SCHOOL DISTRICT</t>
  </si>
  <si>
    <t>DANIEL CAPPELLO</t>
  </si>
  <si>
    <t>daniel.cappello@desertsands.us</t>
  </si>
  <si>
    <t>760-771-8560</t>
  </si>
  <si>
    <t>Danielle Juarez</t>
  </si>
  <si>
    <t>danielle.juarez@desertsands.us</t>
  </si>
  <si>
    <t>Jonathan Reyes</t>
  </si>
  <si>
    <t>jonathan.reyes@desertsands.us</t>
  </si>
  <si>
    <t>75531Z</t>
  </si>
  <si>
    <t>DINUBA UNIFIED SCHOOL DISTRICT</t>
  </si>
  <si>
    <t>Kelly J Smith</t>
  </si>
  <si>
    <t>kmartin@dinuba.k12.ca.us</t>
  </si>
  <si>
    <t>559-595-7257</t>
  </si>
  <si>
    <t xml:space="preserve">Gloria Boles </t>
  </si>
  <si>
    <t>gboles@dinuba.k12.ca.us</t>
  </si>
  <si>
    <t xml:space="preserve">Anita Garcia </t>
  </si>
  <si>
    <t>Anita.Garcia@dinuba.k12.ca.us</t>
  </si>
  <si>
    <t xml:space="preserve">Peggy Garispe </t>
  </si>
  <si>
    <t>PGarispe@dinuba.k12.ca.us</t>
  </si>
  <si>
    <t>64451Z</t>
  </si>
  <si>
    <t>DOWNEY UNIFIED SCHOOL DISTRICT (100229)</t>
  </si>
  <si>
    <t>Marc Milton</t>
  </si>
  <si>
    <t>mmilton@dusd.net</t>
  </si>
  <si>
    <t>562-469-6671</t>
  </si>
  <si>
    <t>Lily Ivanov</t>
  </si>
  <si>
    <t>livanov@dusd.net</t>
  </si>
  <si>
    <t>Kelly Lancaster</t>
  </si>
  <si>
    <t>klancaster@dusd.net</t>
  </si>
  <si>
    <t>Florence Shih</t>
  </si>
  <si>
    <t>fshih@dusd.net</t>
  </si>
  <si>
    <t>64469Z</t>
  </si>
  <si>
    <t>DUARTE UNIFIED SCHOOL DISTRICT</t>
  </si>
  <si>
    <t xml:space="preserve">Brian Volz </t>
  </si>
  <si>
    <t>Bvolz@duarteusd.org</t>
  </si>
  <si>
    <t>626-599-5022</t>
  </si>
  <si>
    <t xml:space="preserve">Sylvia Torres </t>
  </si>
  <si>
    <t>STorres@duarteusd.org</t>
  </si>
  <si>
    <t>Jim Bauler</t>
  </si>
  <si>
    <t>jbauler@duarteusd.org</t>
  </si>
  <si>
    <t>64485Z</t>
  </si>
  <si>
    <t>EAST WHITTIER CITY SCHOOL DISTRICT</t>
  </si>
  <si>
    <t>Laurie Fonseca</t>
  </si>
  <si>
    <t>lfonseca@ewcsd.org</t>
  </si>
  <si>
    <t>562-907-5950</t>
  </si>
  <si>
    <t>Christie Ford</t>
  </si>
  <si>
    <t>cford@ewcsd.org</t>
  </si>
  <si>
    <t>64501Z</t>
  </si>
  <si>
    <t>EL MONTE CITY ELEMENTARY SCHOOL DISTRICT</t>
  </si>
  <si>
    <t>Jenny Huynh</t>
  </si>
  <si>
    <t>jlee@emcsd.org</t>
  </si>
  <si>
    <t>626-453-3733</t>
  </si>
  <si>
    <t>Gen Piatos</t>
  </si>
  <si>
    <t>gpiatos@emcsd.org</t>
  </si>
  <si>
    <t>64519Z</t>
  </si>
  <si>
    <t>EL MONTE UNION HIGH SCHOOL DISTRICT</t>
  </si>
  <si>
    <t>Suzy Sayre</t>
  </si>
  <si>
    <t>suzy.sayre@emuhsd.org</t>
  </si>
  <si>
    <t>626-444-9005 x9875</t>
  </si>
  <si>
    <t>Toni Fu</t>
  </si>
  <si>
    <t>toni.fu@emuhsd.org</t>
  </si>
  <si>
    <t>Tara Sandifer</t>
  </si>
  <si>
    <t>tara.sandifer@emuhsd.org</t>
  </si>
  <si>
    <t>64527Z</t>
  </si>
  <si>
    <t>EL RANCHO UNIFIED SCHOOL DISTRICT</t>
  </si>
  <si>
    <t>Billie Saavedra</t>
  </si>
  <si>
    <t>bsaavedra@erusd.org</t>
  </si>
  <si>
    <t>562-801-7440</t>
  </si>
  <si>
    <t>Margaret Renteria</t>
  </si>
  <si>
    <t>mrenteria@erusd.org</t>
  </si>
  <si>
    <t>64535Z</t>
  </si>
  <si>
    <t>EL SEGUNDO UNIFIED SCHOOL DISTRICT</t>
  </si>
  <si>
    <t>La Tara Easter</t>
  </si>
  <si>
    <t>latara.easter@sodexo.com</t>
  </si>
  <si>
    <t>310-615-2650 x1520</t>
  </si>
  <si>
    <t>Kim Linz</t>
  </si>
  <si>
    <t>klinz@esusd.net</t>
  </si>
  <si>
    <t>68106Z</t>
  </si>
  <si>
    <t>ESCONDIDO UNION HIGH SCHOOL DISTRICT</t>
  </si>
  <si>
    <t>ALICIA PITRONE</t>
  </si>
  <si>
    <t>apitrone@euhsd.org</t>
  </si>
  <si>
    <t>760-291-3239</t>
  </si>
  <si>
    <t>Christina Cazares</t>
  </si>
  <si>
    <t>ccazares@euhsd.org</t>
  </si>
  <si>
    <t>Stephanie Moore</t>
  </si>
  <si>
    <t>smoore@euhsd.org</t>
  </si>
  <si>
    <t>76836Z</t>
  </si>
  <si>
    <t>EXETER UNIFIED SCHOOL DISTRICT</t>
  </si>
  <si>
    <t>Veronica Alvarez</t>
  </si>
  <si>
    <t>valvarez@exeterk12.org</t>
  </si>
  <si>
    <t>559-592-5637</t>
  </si>
  <si>
    <t>Sophia Melo</t>
  </si>
  <si>
    <t>smelo@exeter.k12.ca.us</t>
  </si>
  <si>
    <t>73809Z</t>
  </si>
  <si>
    <t>FIREBAUGH-LAS DELTAS UNIFIED SCHOOL DISTRICT</t>
  </si>
  <si>
    <t>DEBBY ANDERSON</t>
  </si>
  <si>
    <t>danderson@fldusd.org</t>
  </si>
  <si>
    <t>67710Z</t>
  </si>
  <si>
    <t>FONTANA UNIFIED SCHOOL DISTRICT</t>
  </si>
  <si>
    <t>Luis Mays</t>
  </si>
  <si>
    <t xml:space="preserve">maysla@fusd.net </t>
  </si>
  <si>
    <t>909-357-5000 x29200</t>
  </si>
  <si>
    <t>Kelley Mitchell</t>
  </si>
  <si>
    <t>mitckd@fusd.net</t>
  </si>
  <si>
    <t>62158Z</t>
  </si>
  <si>
    <t>FOWLER UNIFIED SCHOOL DISTRICT</t>
  </si>
  <si>
    <t>61176Z</t>
  </si>
  <si>
    <t>FREMONT UNIFIED SCHOOL DISTRICT</t>
  </si>
  <si>
    <t>510-659-2587 x12635</t>
  </si>
  <si>
    <t>Madeline Sublet</t>
  </si>
  <si>
    <t>madeline.sublet@sodexo.com</t>
  </si>
  <si>
    <t>Vanessa Corona</t>
  </si>
  <si>
    <t>Vanessa.Corona@sodexo.com</t>
  </si>
  <si>
    <t>Uyen Nguyen</t>
  </si>
  <si>
    <t>unguyen@fusdk12.net</t>
  </si>
  <si>
    <t>66506Z</t>
  </si>
  <si>
    <t>FULLERTON SCHOOL DISTRICT</t>
  </si>
  <si>
    <t>michael burns</t>
  </si>
  <si>
    <t>michael_burns@myfsd.org</t>
  </si>
  <si>
    <t>714-447-7435</t>
  </si>
  <si>
    <t>Victor Trejo</t>
  </si>
  <si>
    <t>victor_trejo@myfsd.org</t>
  </si>
  <si>
    <t>64550Z</t>
  </si>
  <si>
    <t>GARVEY ELEM SCHOOL DISTRICT</t>
  </si>
  <si>
    <t>Paula Parvinjah</t>
  </si>
  <si>
    <t>pparvinjah@gesd.us</t>
  </si>
  <si>
    <t>626-307-3407 x2601</t>
  </si>
  <si>
    <t>Mei Crawford</t>
  </si>
  <si>
    <t>mcrawford@gesd.us</t>
  </si>
  <si>
    <t>Guadalupe Rosales</t>
  </si>
  <si>
    <t>lrosales@gesd.us</t>
  </si>
  <si>
    <t>64568Z</t>
  </si>
  <si>
    <t>Glendale Unified School District</t>
  </si>
  <si>
    <t>Jennifer Chin Gonzales</t>
  </si>
  <si>
    <t>jcgonzales@gusd.net</t>
  </si>
  <si>
    <t>818-552-2677</t>
  </si>
  <si>
    <t>Jason Choi</t>
  </si>
  <si>
    <t>jasonchoi@gusd.net</t>
  </si>
  <si>
    <t>Jizel Kazangian</t>
  </si>
  <si>
    <t>jkazangian@gusd.net</t>
  </si>
  <si>
    <t>64576Z</t>
  </si>
  <si>
    <t>GLENDORA UNIFIED SCHOOL DISTRICT</t>
  </si>
  <si>
    <t>STACY JOHNSON</t>
  </si>
  <si>
    <t>sjohnson@glendora.k12.ca.us</t>
  </si>
  <si>
    <t>626-963-1611 x1401</t>
  </si>
  <si>
    <t>Jana Carrillo</t>
  </si>
  <si>
    <t>jcarrillo@glendora.k12.ca.us</t>
  </si>
  <si>
    <t>75234Z</t>
  </si>
  <si>
    <t>GOLDEN PLAINS UNIFIED</t>
  </si>
  <si>
    <t>ANITA RODRIGUEZ</t>
  </si>
  <si>
    <t>arodriguez2@gpusd.org</t>
  </si>
  <si>
    <t>559-210-5505</t>
  </si>
  <si>
    <t>Manuel Villar</t>
  </si>
  <si>
    <t>mvillar@gpusd.org</t>
  </si>
  <si>
    <t>75580Z</t>
  </si>
  <si>
    <t>GOLDEN VALLEY UNIFIED SCHOOL DISTRICT</t>
  </si>
  <si>
    <t>James Howard</t>
  </si>
  <si>
    <t>jhoward@gvusd.org</t>
  </si>
  <si>
    <t>559-645-3502</t>
  </si>
  <si>
    <t>Brenda Smith</t>
  </si>
  <si>
    <t>bsmith@gvusd.org</t>
  </si>
  <si>
    <t>Ron Hudson</t>
  </si>
  <si>
    <t>rhudson@gvusd.org</t>
  </si>
  <si>
    <t>C0572Z</t>
  </si>
  <si>
    <t>GRANADA HILLS CHARTER SCHOOL</t>
  </si>
  <si>
    <t>Mike Hyde</t>
  </si>
  <si>
    <t>mhyde@ghchs.com</t>
  </si>
  <si>
    <t>818-363-7303</t>
  </si>
  <si>
    <t>Cafeteria@ghctk12.com</t>
  </si>
  <si>
    <t>73619Z</t>
  </si>
  <si>
    <t>Gustine Unified School District</t>
  </si>
  <si>
    <t>Jason Lugo</t>
  </si>
  <si>
    <t>Jason.Lugo@sodexo.com</t>
  </si>
  <si>
    <t>209-854-6747</t>
  </si>
  <si>
    <t>Sandra Sanchez</t>
  </si>
  <si>
    <t>sandra.sanchez@sodexo.com</t>
  </si>
  <si>
    <t>Christine Ortega</t>
  </si>
  <si>
    <t>cortega@gustineusd.org</t>
  </si>
  <si>
    <t>Bran Ballenger</t>
  </si>
  <si>
    <t>bballenger@gustineusd.org</t>
  </si>
  <si>
    <t>73445Z</t>
  </si>
  <si>
    <t>HACIENDA-LA PUENTE UNIFIED SCHOOL DISTRICT</t>
  </si>
  <si>
    <t>Celeste Calubaquib</t>
  </si>
  <si>
    <t>ccalubaquib@hlpusd.k12.ca.us</t>
  </si>
  <si>
    <t>626-933-3900</t>
  </si>
  <si>
    <t>Dan Kevorkian</t>
  </si>
  <si>
    <t>arkevorkian@hlpusd.k12.ca.us</t>
  </si>
  <si>
    <t>Brittney Rodriguez</t>
  </si>
  <si>
    <t>brirodriguez@hlpusd.k12.ca.us</t>
  </si>
  <si>
    <t>Aurora Martinez</t>
  </si>
  <si>
    <t>aumartinez@hlpusd.k12.ca.us</t>
  </si>
  <si>
    <t>63917Z</t>
  </si>
  <si>
    <t>HANFORD ELEMENTARY SCHOOL DISTRICT</t>
  </si>
  <si>
    <t>ANNELIESE ROA</t>
  </si>
  <si>
    <t>aroa@hanfordesd.org</t>
  </si>
  <si>
    <t>559-585-3632</t>
  </si>
  <si>
    <t>Diana Medellin</t>
  </si>
  <si>
    <t>dmedellin@hanfordesd.org</t>
  </si>
  <si>
    <t>Brandon Dial</t>
  </si>
  <si>
    <t>bdial@hanfordesd.org</t>
  </si>
  <si>
    <t>63925Z</t>
  </si>
  <si>
    <t>HANFORD JOINT UNION HIGH SCHOOL DISTRICT</t>
  </si>
  <si>
    <t>Brooke Stockton</t>
  </si>
  <si>
    <t>bstockton@hjuhsd.k12.ca.us</t>
  </si>
  <si>
    <t>559-583-5901 x3140</t>
  </si>
  <si>
    <t>Renee Creech</t>
  </si>
  <si>
    <t>rcreech@hjuhsd.org</t>
  </si>
  <si>
    <t>Julie Fagundes</t>
  </si>
  <si>
    <t>jfagundes@hjuhsd.k12.ca.us</t>
  </si>
  <si>
    <t>64592Z</t>
  </si>
  <si>
    <t>HAWTHORNE SCHOOL DISTRICT</t>
  </si>
  <si>
    <t>Jennifer Kim</t>
  </si>
  <si>
    <t>jkim@hawthorne.k12.ca.us</t>
  </si>
  <si>
    <t>310- 263-3986</t>
  </si>
  <si>
    <t>Jiji Mara</t>
  </si>
  <si>
    <t>jmara@hawthorne.k12.ca.us</t>
  </si>
  <si>
    <t>Giovanna Franco</t>
  </si>
  <si>
    <t>GFranco@hawthorne.k12.ca.us</t>
  </si>
  <si>
    <t>Christine Lee</t>
  </si>
  <si>
    <t>clee@hawthorne.k12.ca.us</t>
  </si>
  <si>
    <t>75044Z</t>
  </si>
  <si>
    <t>HESPERIA SCHOOL DISTRICT</t>
  </si>
  <si>
    <t>David Carochi</t>
  </si>
  <si>
    <t>david.carochi@hesperiausd.org</t>
  </si>
  <si>
    <t>760-948-1051 x7921</t>
  </si>
  <si>
    <t>Christina Chang</t>
  </si>
  <si>
    <t>C0269Z</t>
  </si>
  <si>
    <t>HIGH TECH HIGH SCHOOL</t>
  </si>
  <si>
    <t>KELLY VERBURGT</t>
  </si>
  <si>
    <t>kverburgt@hightechhigh.org</t>
  </si>
  <si>
    <t>67470Z</t>
  </si>
  <si>
    <t>HOLLISTER SCHOOL DISTRICT</t>
  </si>
  <si>
    <t>Ann Pennington</t>
  </si>
  <si>
    <t>apennington@hesd.org</t>
  </si>
  <si>
    <t>831-630-6388</t>
  </si>
  <si>
    <t>Isabel Acosta</t>
  </si>
  <si>
    <t>iacosta@hesd.org</t>
  </si>
  <si>
    <t>72462Z</t>
  </si>
  <si>
    <t>HUENEME ELEMENTARY SCHOOL DISTRICT</t>
  </si>
  <si>
    <t>Joanna Carino</t>
  </si>
  <si>
    <t>jcarino@hueneme.org</t>
  </si>
  <si>
    <t>805-946-2550</t>
  </si>
  <si>
    <t xml:space="preserve">Vanessa Martinez </t>
  </si>
  <si>
    <t>vortizmartinez@hueneme.org</t>
  </si>
  <si>
    <t>Pebbles Delgado</t>
  </si>
  <si>
    <t>pdelgado@hueneme.org</t>
  </si>
  <si>
    <t>66548Z</t>
  </si>
  <si>
    <t>HUNTINGTON BEACH UNION HIGH SCHOOL DISTRICT</t>
  </si>
  <si>
    <t>714-894-1698</t>
  </si>
  <si>
    <t>Katherine Becker</t>
  </si>
  <si>
    <t>kbecker@hbuhsd.edu</t>
  </si>
  <si>
    <t>64634Z</t>
  </si>
  <si>
    <t>Inglewood Unified School District</t>
  </si>
  <si>
    <t>Omar Pettway</t>
  </si>
  <si>
    <t>omar.pettway@inglewoodusd.com</t>
  </si>
  <si>
    <t>310-680-4873</t>
  </si>
  <si>
    <t>Faye Armstrong</t>
  </si>
  <si>
    <t>faye.armstrong@inglewoodusd.com</t>
  </si>
  <si>
    <t>Alma Torres</t>
  </si>
  <si>
    <t>alma.torres@inglewoodusd.com</t>
  </si>
  <si>
    <t>C0889Z</t>
  </si>
  <si>
    <t>Inland Leaders Charter School</t>
  </si>
  <si>
    <t>Mike Gordon</t>
  </si>
  <si>
    <t>mgordon@inlandleaders.com</t>
  </si>
  <si>
    <t>909-446-1100</t>
  </si>
  <si>
    <t>Justine Burdine</t>
  </si>
  <si>
    <t>jburdine@inlandleaders.com</t>
  </si>
  <si>
    <t>Deborah Brown</t>
  </si>
  <si>
    <t>dbrown@inlandleaders.com</t>
  </si>
  <si>
    <t>Terah Gordon</t>
  </si>
  <si>
    <t>nurse@inlandleaders.com</t>
  </si>
  <si>
    <t>73650Z</t>
  </si>
  <si>
    <t>IRVINE UNIFIED SCHOOL DISTRICT</t>
  </si>
  <si>
    <t>Jill Hartstein</t>
  </si>
  <si>
    <t>jillhartstein@iusd.org</t>
  </si>
  <si>
    <t>949-936-6525</t>
  </si>
  <si>
    <t>Stacy Kent</t>
  </si>
  <si>
    <t>stacykent@iusd.org</t>
  </si>
  <si>
    <t>Joana Ramirez</t>
  </si>
  <si>
    <t>JoanaPizanaRamirez@iusd.org</t>
  </si>
  <si>
    <t>67090Z</t>
  </si>
  <si>
    <t>JURUPA UNIFIED SCHOOL DISTRICT</t>
  </si>
  <si>
    <t>Michelle Poirier</t>
  </si>
  <si>
    <t>michelle_poirier@jusd.k12.ca.us</t>
  </si>
  <si>
    <t>951-360-2766</t>
  </si>
  <si>
    <t>73999Z</t>
  </si>
  <si>
    <t>KERMAN UNIFIED SCHOOL DISTRICT</t>
  </si>
  <si>
    <t>Douglas Clayton</t>
  </si>
  <si>
    <t>Doug.Clayton@Kermanusd.com</t>
  </si>
  <si>
    <t>559-843-9041</t>
  </si>
  <si>
    <t>63529Z</t>
  </si>
  <si>
    <t>KERN HIGH SCHOOL DISTRICT</t>
  </si>
  <si>
    <t>Jennifer Davis</t>
  </si>
  <si>
    <t>jennifer_davis@kernhigh.org</t>
  </si>
  <si>
    <t>661-827-3190 x51312</t>
  </si>
  <si>
    <t>Lupe Sabella</t>
  </si>
  <si>
    <t>guadalupe_sabella@kernhigh.org</t>
  </si>
  <si>
    <t>Julie Kapoor</t>
  </si>
  <si>
    <t>julie_kapoor@kernhigh.org</t>
  </si>
  <si>
    <t>66050Z</t>
  </si>
  <si>
    <t>KING CITY UNION SCHOOLS</t>
  </si>
  <si>
    <t>Chris Artea</t>
  </si>
  <si>
    <t>cartea@kcusd.org</t>
  </si>
  <si>
    <t>831-385-4212</t>
  </si>
  <si>
    <t>Ruby Silva</t>
  </si>
  <si>
    <t>rsilva@kcusd.org</t>
  </si>
  <si>
    <t>62265Z</t>
  </si>
  <si>
    <t>KINGS CANYON UNIFIED SCHOOL DISTRICT</t>
  </si>
  <si>
    <t>Shaun Rodriguez</t>
  </si>
  <si>
    <t>rodriguez-s@kcusd.com</t>
  </si>
  <si>
    <t>559-305-7055</t>
  </si>
  <si>
    <t>Cristal Cardenas</t>
  </si>
  <si>
    <t>cardenas-c@kcusd.com</t>
  </si>
  <si>
    <t>Emma Gomez</t>
  </si>
  <si>
    <t>gomez-e@kcusd.com</t>
  </si>
  <si>
    <t>63941Z</t>
  </si>
  <si>
    <t>KINGS RIVER HARDWICK SCHOOL DISTRICT</t>
  </si>
  <si>
    <t>Shelley Hurick</t>
  </si>
  <si>
    <t>shurick@krhsd.k12.ca.us</t>
  </si>
  <si>
    <t>559-584-4475 x332</t>
  </si>
  <si>
    <t>62240Z</t>
  </si>
  <si>
    <t>KINGSBURG JOINT UNION SD</t>
  </si>
  <si>
    <t>Kristy LeBoeuf</t>
  </si>
  <si>
    <t>kleboeuf@kesd.org</t>
  </si>
  <si>
    <t>559-897-3214</t>
  </si>
  <si>
    <t>Bricki McNulty</t>
  </si>
  <si>
    <t>bmcnulty@kesd.org</t>
  </si>
  <si>
    <t>66563Z</t>
  </si>
  <si>
    <t>LA HABRA CITY SCHOOL DISTRICT</t>
  </si>
  <si>
    <t>Cheryl Eubanks</t>
  </si>
  <si>
    <t>ceubanks@lahabraschools.org</t>
  </si>
  <si>
    <t>562-690-2314</t>
  </si>
  <si>
    <t>Linda Tafoya</t>
  </si>
  <si>
    <t>ltafoya@lahabraschools.org</t>
  </si>
  <si>
    <t>75176Z</t>
  </si>
  <si>
    <t>LAKE ELSINORE UNIFIED SCHOOL DISTRICT</t>
  </si>
  <si>
    <t>Maria Calderon</t>
  </si>
  <si>
    <t>maria.calderon@leusd.k12.ca.us</t>
  </si>
  <si>
    <t>951-253-7020 x7043</t>
  </si>
  <si>
    <t>Stephanie Urena</t>
  </si>
  <si>
    <t>stephanie.urena@leusd.k12.ca.us</t>
  </si>
  <si>
    <t>Sandra Banuelos</t>
  </si>
  <si>
    <t>Sandra.Banuelos@leusd.k12.ca.us </t>
  </si>
  <si>
    <t>Autumn Larner</t>
  </si>
  <si>
    <t>Autumn.Larner@leusd.k12.ca.us</t>
  </si>
  <si>
    <t>64683Z</t>
  </si>
  <si>
    <t>LAS VIRGENES UNIFIED SCHOOL DISTRICT</t>
  </si>
  <si>
    <t>818-225-1828</t>
  </si>
  <si>
    <t>Barbara Diaz</t>
  </si>
  <si>
    <t>bdiaz@lvusd.org</t>
  </si>
  <si>
    <t>Angela Economou</t>
  </si>
  <si>
    <t>aeconomou@lvusd.org</t>
  </si>
  <si>
    <t>62281Z</t>
  </si>
  <si>
    <t>LATON JOINT UNIFIED SCHOOL DISTRICT</t>
  </si>
  <si>
    <t>Susan Giles</t>
  </si>
  <si>
    <t>sgiles@latonunified.org</t>
  </si>
  <si>
    <t>559- 922-4078</t>
  </si>
  <si>
    <t>Reatha Martinez</t>
  </si>
  <si>
    <t>rMartinez@latonunified.org</t>
  </si>
  <si>
    <t>Sylvia Lopez</t>
  </si>
  <si>
    <t>slopez@latonunified.org</t>
  </si>
  <si>
    <t>64691Z</t>
  </si>
  <si>
    <t>Lawndale Elementary School District</t>
  </si>
  <si>
    <t>Lissette Rooney</t>
  </si>
  <si>
    <t>lissette_rooney@lawndalesd.net</t>
  </si>
  <si>
    <t>310-973-1300 x50049</t>
  </si>
  <si>
    <t>Angie Barajas</t>
  </si>
  <si>
    <t>angie_barajas@lawndalesd.net</t>
  </si>
  <si>
    <t>68205Z</t>
  </si>
  <si>
    <t>LEMON GROVE UNIFIED SCHOOL DISTRICT</t>
  </si>
  <si>
    <t>Jose Reyes-Esparza</t>
  </si>
  <si>
    <t>jesparza@lemongrovesd.net</t>
  </si>
  <si>
    <t>619-825-5693</t>
  </si>
  <si>
    <t>Sheree Stopper</t>
  </si>
  <si>
    <t>sstopper@lemongrovesd.net</t>
  </si>
  <si>
    <t>Jessica Odanga</t>
  </si>
  <si>
    <t>jodanga@lemongrovesd.net</t>
  </si>
  <si>
    <t>Tanya Villegas</t>
  </si>
  <si>
    <t>tvillegas@lemongrovesd.net</t>
  </si>
  <si>
    <t>63974Z</t>
  </si>
  <si>
    <t>LEMOORE UNION ELEMENTARY SCH DIST</t>
  </si>
  <si>
    <t>Renee Dykstra</t>
  </si>
  <si>
    <t>rdykstra@myluesd.net</t>
  </si>
  <si>
    <t>559-924-6844</t>
  </si>
  <si>
    <t>OLGA AGUILERA</t>
  </si>
  <si>
    <t>oaguilera@myluesd.net</t>
  </si>
  <si>
    <t>63982Z</t>
  </si>
  <si>
    <t>LEMOORE UNION HIGH SCHOOL DISTRICT</t>
  </si>
  <si>
    <t>Debra Wenzel</t>
  </si>
  <si>
    <t>dwenzel@luhsd.k12.ca.us</t>
  </si>
  <si>
    <t>559-924-6646</t>
  </si>
  <si>
    <t>64709Z</t>
  </si>
  <si>
    <t>Lennox School District</t>
  </si>
  <si>
    <t>POLLY HOUSTON</t>
  </si>
  <si>
    <t>polly_houston@lennox.k12.ca.us</t>
  </si>
  <si>
    <t>310-695-4046</t>
  </si>
  <si>
    <t>Letty Paz</t>
  </si>
  <si>
    <t>letty_paz@lennox.k12.ca.us</t>
  </si>
  <si>
    <t>John Vinkle</t>
  </si>
  <si>
    <t>john_vinke@lennox.k12.ca.us</t>
  </si>
  <si>
    <t>71993Z</t>
  </si>
  <si>
    <t>LINDSAY UNIFIED SCHOOL DISTRICT</t>
  </si>
  <si>
    <t>Brian Supple</t>
  </si>
  <si>
    <t>bsupple@lindsay.k12.ca.us</t>
  </si>
  <si>
    <t>559-562-4932</t>
  </si>
  <si>
    <t>Lorena Velasquez</t>
  </si>
  <si>
    <t>lvelasquez@lindsay.k12.ca.us</t>
  </si>
  <si>
    <t>Patty Jenan</t>
  </si>
  <si>
    <t>pjenan@lindsay.k12.ca.us</t>
  </si>
  <si>
    <t>Maria Serrano</t>
  </si>
  <si>
    <t>mromero@lindsay.k12.ca.us</t>
  </si>
  <si>
    <t>64717Z</t>
  </si>
  <si>
    <t>LITTLE LAKE CITY SCHOOL DISTRICT</t>
  </si>
  <si>
    <t>Heidi McDonald</t>
  </si>
  <si>
    <t>hmcdonald@llcsd.net</t>
  </si>
  <si>
    <t>562-868-8241 x2256</t>
  </si>
  <si>
    <t>Lilia Corona</t>
  </si>
  <si>
    <t>lcorona@llcsd.net</t>
  </si>
  <si>
    <t>69765Z</t>
  </si>
  <si>
    <t>LIVE OAK  ELEMENTRY SD</t>
  </si>
  <si>
    <t>Kelsey Perusse</t>
  </si>
  <si>
    <t>Kperusse@losd.ca</t>
  </si>
  <si>
    <t>831-475-1395</t>
  </si>
  <si>
    <t>68585Z</t>
  </si>
  <si>
    <t>LODI UNIFIED SCHOOL DISTRICT</t>
  </si>
  <si>
    <t>209-331-7260</t>
  </si>
  <si>
    <t>Cindy Oliver</t>
  </si>
  <si>
    <t>coliver@lodiusd.net</t>
  </si>
  <si>
    <t>Brenda Eckart</t>
  </si>
  <si>
    <t>beckart@lodiusd.net</t>
  </si>
  <si>
    <t>Crystal Hernandez</t>
  </si>
  <si>
    <t>nspayables@lodiusd.net</t>
  </si>
  <si>
    <t>69229Z</t>
  </si>
  <si>
    <t>LOMPOC UNIFIED SCHOOL DISTRICT</t>
  </si>
  <si>
    <t>Michelle MacKinnon</t>
  </si>
  <si>
    <t>mackinnon.michelle@lusd.org</t>
  </si>
  <si>
    <t>805-742-3351</t>
  </si>
  <si>
    <t>John Grelck IV</t>
  </si>
  <si>
    <t>grelck4.john@lusd.org</t>
  </si>
  <si>
    <t>Jennifer Morgan</t>
  </si>
  <si>
    <t>morgan.jennifer@lusd.org</t>
  </si>
  <si>
    <t>73924Z</t>
  </si>
  <si>
    <t>LOS ALAMITOS UNIFIED SCHOOL DISTRICT</t>
  </si>
  <si>
    <t>Amy Ryu</t>
  </si>
  <si>
    <t>aryu@losal.org</t>
  </si>
  <si>
    <t>562-799-4700 x81118</t>
  </si>
  <si>
    <t>Nathalie Ward</t>
  </si>
  <si>
    <t>nward@losal.org</t>
  </si>
  <si>
    <t>Guy Strattan</t>
  </si>
  <si>
    <t>GStrattan@losal.org</t>
  </si>
  <si>
    <t>65755Z</t>
  </si>
  <si>
    <t>LOS BANOS UNIFIED SCHOOL DISTRICT</t>
  </si>
  <si>
    <t>Steven Baughman</t>
  </si>
  <si>
    <t>sbaughman@losbanosusd.k12.ca.us</t>
  </si>
  <si>
    <t>209-826-3077</t>
  </si>
  <si>
    <t xml:space="preserve">Jalana Alberti </t>
  </si>
  <si>
    <t>JAlberti@losbanosusd.k12.ca.us</t>
  </si>
  <si>
    <t>Mary Neu</t>
  </si>
  <si>
    <t>mneu@losbanosusd.k12.ca.us</t>
  </si>
  <si>
    <t>64758Z</t>
  </si>
  <si>
    <t>LOS NIETOS SCHOOL DISTRICT</t>
  </si>
  <si>
    <t>562-692-0271</t>
  </si>
  <si>
    <t>64766Z</t>
  </si>
  <si>
    <t>LOWELL JOINT SCHOOL DISTRICT</t>
  </si>
  <si>
    <t>562-902-4296</t>
  </si>
  <si>
    <t xml:space="preserve">Veronica Martinez </t>
  </si>
  <si>
    <t>vmartinez@ljsd.org</t>
  </si>
  <si>
    <t>Debra Amos</t>
  </si>
  <si>
    <t>damos5851@yahoo.com</t>
  </si>
  <si>
    <t>64774Z</t>
  </si>
  <si>
    <t>LYNWOOD UNIFIED SCHOOL DISTRICT</t>
  </si>
  <si>
    <t xml:space="preserve">Vanessa Williams </t>
  </si>
  <si>
    <t>vwilliams@mylusd.org</t>
  </si>
  <si>
    <t>310-886-1600 x8260</t>
  </si>
  <si>
    <t>Terry Gerner</t>
  </si>
  <si>
    <t>tgerner@mylusd.org</t>
  </si>
  <si>
    <t>Stella Alvarado</t>
  </si>
  <si>
    <t>salvarado@mylusd.org</t>
  </si>
  <si>
    <t>65243Z</t>
  </si>
  <si>
    <t>MADERA UNIFIED SCHOOL DISTRICT</t>
  </si>
  <si>
    <t>Brian Chiarito</t>
  </si>
  <si>
    <t>brianchiarito@maderausd.org</t>
  </si>
  <si>
    <t>559-675-4546</t>
  </si>
  <si>
    <t>Bryan Miller</t>
  </si>
  <si>
    <t>jamesmiller@maderausd.org</t>
  </si>
  <si>
    <t>Felicia Garcia</t>
  </si>
  <si>
    <t>feliciavgarcia@maderausd.org</t>
  </si>
  <si>
    <t>Erik Madsen</t>
  </si>
  <si>
    <t>erikmadsen@maderausd.org</t>
  </si>
  <si>
    <t>75333Z</t>
  </si>
  <si>
    <t>MANHATTAN BEACH UNIFIED SCHOOL DISTRICT</t>
  </si>
  <si>
    <t>Lena Agee</t>
  </si>
  <si>
    <t>lagee@mbusd.org</t>
  </si>
  <si>
    <t>310-318-7345 x5031</t>
  </si>
  <si>
    <t>71407Z</t>
  </si>
  <si>
    <t>MARCUM-ILLINOIS UNION SCHOOL DISTRICT</t>
  </si>
  <si>
    <t>530-656-2407</t>
  </si>
  <si>
    <t>Shasta Ford</t>
  </si>
  <si>
    <t>shastaf@sutter.k12.ca.us</t>
  </si>
  <si>
    <t>65532Z</t>
  </si>
  <si>
    <t>MARIPOSA SCHOOL DISTRICT</t>
  </si>
  <si>
    <t>Viktor Richards</t>
  </si>
  <si>
    <t>vrichards@mcusd.org</t>
  </si>
  <si>
    <t>209-742-0364</t>
  </si>
  <si>
    <t>Norma Dwywe</t>
  </si>
  <si>
    <t>ndwyer@mcusd.org</t>
  </si>
  <si>
    <t>65763Z</t>
  </si>
  <si>
    <t>MC SWAIN ELEMENTARY SCHOOL DISTRICT</t>
  </si>
  <si>
    <t>AnnaMarie Peck</t>
  </si>
  <si>
    <t>apeck@mcswain.k12.ca.us</t>
  </si>
  <si>
    <t>209-354-2700 x708</t>
  </si>
  <si>
    <t>Jody Beard</t>
  </si>
  <si>
    <t>jbeard@mcswain.k12.ca.us</t>
  </si>
  <si>
    <t>75127Z</t>
  </si>
  <si>
    <t>MENDOTA UNIFIED SCHOOL DISTRICT</t>
  </si>
  <si>
    <t>Andre J Aguiar</t>
  </si>
  <si>
    <t>aaguilar@mendotaschools.org</t>
  </si>
  <si>
    <t>559-655-7427</t>
  </si>
  <si>
    <t>Michael Porras</t>
  </si>
  <si>
    <t>mporras@mendotaschools.org</t>
  </si>
  <si>
    <t>JOSE ALCAIDE</t>
  </si>
  <si>
    <t>jalcaide@mendotaschools.org</t>
  </si>
  <si>
    <t>67116Z</t>
  </si>
  <si>
    <t>MENIFEE UNION SCHOOL DISTRICT</t>
  </si>
  <si>
    <t>Adrianna Lopez</t>
  </si>
  <si>
    <t>adriana.lopez@menifeeusd.org</t>
  </si>
  <si>
    <t>951-679-8355</t>
  </si>
  <si>
    <t>Priscilla Gonzalez</t>
  </si>
  <si>
    <t>pgonzalez@menifeeusd.org</t>
  </si>
  <si>
    <t>65771Z</t>
  </si>
  <si>
    <t>MERCED CITY SCHOOL DISTRICT</t>
  </si>
  <si>
    <t>MARY WILLIAMS</t>
  </si>
  <si>
    <t>mwilliams@mcsd.k12.ca.us</t>
  </si>
  <si>
    <t>71167Z</t>
  </si>
  <si>
    <t>Modesto City Elementary School District</t>
  </si>
  <si>
    <t>Criss Atwell</t>
  </si>
  <si>
    <t>atwell.c@monet.k12.ca.us</t>
  </si>
  <si>
    <t>209-574-1619</t>
  </si>
  <si>
    <t>Christina Wudijono</t>
  </si>
  <si>
    <t>wudijono.c@monet.k12.ca.us</t>
  </si>
  <si>
    <t>Kelly Mcgregor</t>
  </si>
  <si>
    <t>mcgregor.k@monet.k12.ca.us</t>
  </si>
  <si>
    <t>64790Z</t>
  </si>
  <si>
    <t>MONROVIA UNIFIED SCHOOL DISTRICT</t>
  </si>
  <si>
    <t>Kenneth Singleton</t>
  </si>
  <si>
    <t>ksingleton@monroviaschools.net</t>
  </si>
  <si>
    <t>626-471-2053</t>
  </si>
  <si>
    <t>Alex Pelayo</t>
  </si>
  <si>
    <t>apelayo@monroviaschools.net</t>
  </si>
  <si>
    <t>Lourdes Martinez</t>
  </si>
  <si>
    <t>lmartinez@monroviaschools.net</t>
  </si>
  <si>
    <t>72009Z</t>
  </si>
  <si>
    <t>MONSON-SULTANA JOINT UNION ELEMENTARY SCHOOL DIST.</t>
  </si>
  <si>
    <t>Wendy Corcoran</t>
  </si>
  <si>
    <t>wendy@msschool.org</t>
  </si>
  <si>
    <t>559 591-1634  x116</t>
  </si>
  <si>
    <t>Benita Cortez</t>
  </si>
  <si>
    <t>benita@msschool.org</t>
  </si>
  <si>
    <t>66092Z</t>
  </si>
  <si>
    <t>MONTEREY PENINSULA UNIFIED SCHOOL DISTRICT</t>
  </si>
  <si>
    <t>Micha James</t>
  </si>
  <si>
    <t>mijames@mpusd.k12.ca.us</t>
  </si>
  <si>
    <t>831-392-3956</t>
  </si>
  <si>
    <t>Mary Ventura</t>
  </si>
  <si>
    <t>mventura@mpusd.k12.ca.us</t>
  </si>
  <si>
    <t>73940Z</t>
  </si>
  <si>
    <t>MOORPARK SCHOOL DISTRICT</t>
  </si>
  <si>
    <t>Orlando Orozco</t>
  </si>
  <si>
    <t>oorozco@mrpk.org</t>
  </si>
  <si>
    <t>805-378-6300 x1422</t>
  </si>
  <si>
    <t>Kelly Carrillo</t>
  </si>
  <si>
    <t>Kcarrillo@mrpk.org</t>
  </si>
  <si>
    <t>67124Z</t>
  </si>
  <si>
    <t>MORENO VALLEY UNIFIED SCHOOL DISTRICT</t>
  </si>
  <si>
    <t>Carla Lyder</t>
  </si>
  <si>
    <t>clyder@mvusd.net</t>
  </si>
  <si>
    <t>951-571-7500 x17267</t>
  </si>
  <si>
    <t>Renee Lopez</t>
  </si>
  <si>
    <t>rlopez1@mvusd.net</t>
  </si>
  <si>
    <t>Jessica Noriega</t>
  </si>
  <si>
    <t>Jnoriega@mvusd.net</t>
  </si>
  <si>
    <t>Liz Hernandez</t>
  </si>
  <si>
    <t>Lizhernandez@mvusd.net</t>
  </si>
  <si>
    <t>69583Z</t>
  </si>
  <si>
    <t>MORGAN HILL UNIFIED SCHOOL DISTRICT</t>
  </si>
  <si>
    <t>Michael Jochner</t>
  </si>
  <si>
    <t>jochnerm@mhusd.org</t>
  </si>
  <si>
    <t>408-201-6126</t>
  </si>
  <si>
    <t>Patty Cattoor</t>
  </si>
  <si>
    <t>cattoorp@mhusd.org</t>
  </si>
  <si>
    <t>Ailin Chuang</t>
  </si>
  <si>
    <t>chuanga@mhusd.org</t>
  </si>
  <si>
    <t>67777Z</t>
  </si>
  <si>
    <t>MORONGO UNIFIED SCHOOL DISTRICT</t>
  </si>
  <si>
    <t>Janet Barth, SNS</t>
  </si>
  <si>
    <t>janet_barth@morongo.k12.ca.us</t>
  </si>
  <si>
    <t>760-367-9191 x4271</t>
  </si>
  <si>
    <t>Joni Delgado</t>
  </si>
  <si>
    <t>joni_delgado@morongo.k12.ca.us</t>
  </si>
  <si>
    <t>64816Z</t>
  </si>
  <si>
    <t>MOUNTAIN VIEW ELEMENTARY SCHOOL DISTRICT</t>
  </si>
  <si>
    <t>Brenda Zarate</t>
  </si>
  <si>
    <t>626-652-4086</t>
  </si>
  <si>
    <t>Geri Lorenzana</t>
  </si>
  <si>
    <t>glorenzana@mtviewschools.net</t>
  </si>
  <si>
    <t>Almarose Barragan</t>
  </si>
  <si>
    <t>abarragan@mtviewschools.net</t>
  </si>
  <si>
    <t>67785Z</t>
  </si>
  <si>
    <t>MOUNTAIN VIEW SCHOOL DISTRICT</t>
  </si>
  <si>
    <t>Miguel Silva</t>
  </si>
  <si>
    <t>miguel_silva@mvsdk8.org</t>
  </si>
  <si>
    <t>909-947-2205</t>
  </si>
  <si>
    <t>Steven Rollins</t>
  </si>
  <si>
    <t>steven_rollins@mvsdk8.org</t>
  </si>
  <si>
    <t>Rachel Neely</t>
  </si>
  <si>
    <t>rachel_neely@mvsdk8.org</t>
  </si>
  <si>
    <t>75200Z</t>
  </si>
  <si>
    <t>MURRIETA VALLEY USD</t>
  </si>
  <si>
    <t>Jill Lancaster</t>
  </si>
  <si>
    <t>jlancaster@murrieta.k12.ca.us</t>
  </si>
  <si>
    <t>951-696-1600 x1145</t>
  </si>
  <si>
    <t>Taylor Wolfcale</t>
  </si>
  <si>
    <t>twolfcale@murrieta.k12.ca.us</t>
  </si>
  <si>
    <t>Rebecca Singleton</t>
  </si>
  <si>
    <t>rlsingleton@murrieta.k12.ca.us</t>
  </si>
  <si>
    <t>Kerry Kanonas</t>
  </si>
  <si>
    <t>kkanonas@murrieta.k12.ca.us</t>
  </si>
  <si>
    <t>68221Z</t>
  </si>
  <si>
    <t>NATIONAL SCHOOL DISTRICT</t>
  </si>
  <si>
    <t>Jon Hansen</t>
  </si>
  <si>
    <t>jhansen@nsd.us</t>
  </si>
  <si>
    <t>619-336-7735</t>
  </si>
  <si>
    <t>Holly Bauer</t>
  </si>
  <si>
    <t>hbauer@nsd.us</t>
  </si>
  <si>
    <t>75283Z</t>
  </si>
  <si>
    <t>NATOMAS UNIFIED SCHOOL DISTRICT</t>
  </si>
  <si>
    <t xml:space="preserve">Jennifer Orosco </t>
  </si>
  <si>
    <t>jorosco@natomasunified.org</t>
  </si>
  <si>
    <t>916-567-5472</t>
  </si>
  <si>
    <t>Danielle Rodriguez</t>
  </si>
  <si>
    <t>daniellerodriguez@natomasunified.org</t>
  </si>
  <si>
    <t>66597Z</t>
  </si>
  <si>
    <t>NEWPORT MESA UNIFIED SCHOOL DISTRICT</t>
  </si>
  <si>
    <t>Todd Hatfield</t>
  </si>
  <si>
    <t>thatfield@nmusd.us</t>
  </si>
  <si>
    <t>714-424-5098</t>
  </si>
  <si>
    <t xml:space="preserve">Annalies Dewey </t>
  </si>
  <si>
    <t>adewey@nmusd.us</t>
  </si>
  <si>
    <t>714-424-7557</t>
  </si>
  <si>
    <t>67504Z</t>
  </si>
  <si>
    <t>NORTH COUNTY JOINT UNIFIED SCHOOL DISTRICT</t>
  </si>
  <si>
    <t>Christina Hval</t>
  </si>
  <si>
    <t>chval@sbcoe.org</t>
  </si>
  <si>
    <t>831-637-5574 x109</t>
  </si>
  <si>
    <t>Bridgette Cutler</t>
  </si>
  <si>
    <t>bcutler@sbcoe.org</t>
  </si>
  <si>
    <t>Sheila Maes</t>
  </si>
  <si>
    <t>smaes@sbcoe.org</t>
  </si>
  <si>
    <t>64840Z</t>
  </si>
  <si>
    <t>NORWALK LA MIRADA UNIFIED SCHOOL DISTRICT</t>
  </si>
  <si>
    <t>Anna Apoian</t>
  </si>
  <si>
    <t>aapoian@nlmusd.org</t>
  </si>
  <si>
    <t>562-210-2147</t>
  </si>
  <si>
    <t>Alexis Wahl</t>
  </si>
  <si>
    <t>awahl@nlmusd.org</t>
  </si>
  <si>
    <t>Veronica Iberri</t>
  </si>
  <si>
    <t>viberri@nlmusd.org</t>
  </si>
  <si>
    <t>Hector Torres</t>
  </si>
  <si>
    <t>htorres@nlmusd.k12.ca.us</t>
  </si>
  <si>
    <t>65417Z</t>
  </si>
  <si>
    <t>NOVATO UNIFIED SCHOOL DISTRICT</t>
  </si>
  <si>
    <t>Cody Williams</t>
  </si>
  <si>
    <t>cwilliams@nusd.org</t>
  </si>
  <si>
    <t>415-493-4456</t>
  </si>
  <si>
    <t>73874Z</t>
  </si>
  <si>
    <t>OAK PARK UNIFIED SCHOOL DISTRICT</t>
  </si>
  <si>
    <t>Katherine Adams</t>
  </si>
  <si>
    <t>kadams@opusd.org</t>
  </si>
  <si>
    <t>818-735-3203</t>
  </si>
  <si>
    <t>66613Z</t>
  </si>
  <si>
    <t>OCEAN VIEW SCHOOL DISTRICT</t>
  </si>
  <si>
    <t>Jim Riner</t>
  </si>
  <si>
    <t>jriner@ovsd.org</t>
  </si>
  <si>
    <t>714-847-2551 x1450</t>
  </si>
  <si>
    <t xml:space="preserve">Gail Hoeker </t>
  </si>
  <si>
    <t>GHoeker@ovsd.org</t>
  </si>
  <si>
    <t>Brandi Villegas</t>
  </si>
  <si>
    <t>bmvillegas@ovsd.org</t>
  </si>
  <si>
    <t>72520Z</t>
  </si>
  <si>
    <t>OJAI UNIFIED SCHOOL DISTRICT</t>
  </si>
  <si>
    <t>Vanessa Zajfen</t>
  </si>
  <si>
    <t>vanessa.zajfen@ojaiusd.org</t>
  </si>
  <si>
    <t>805-640-4300 x1079</t>
  </si>
  <si>
    <t>10306Z</t>
  </si>
  <si>
    <t>ORANGE COUNTY DEPARTMENT OF EDUCATION</t>
  </si>
  <si>
    <t>John Basurto</t>
  </si>
  <si>
    <t>jbasurto@ocde.us</t>
  </si>
  <si>
    <t>714-966-4165</t>
  </si>
  <si>
    <t>66621Z</t>
  </si>
  <si>
    <t>ORANGE UNIFIED SCHOOL DISTRICT</t>
  </si>
  <si>
    <t>Jamie Sanchez</t>
  </si>
  <si>
    <t>jamie.sanchez@orangeusd.org</t>
  </si>
  <si>
    <t>714-628-4454</t>
  </si>
  <si>
    <t>Ramon Ornelas</t>
  </si>
  <si>
    <t>rornelas@orangeusd.org</t>
  </si>
  <si>
    <t>69260Z</t>
  </si>
  <si>
    <t>ORCUTT UNIFIED SCHOOL DISTRICT</t>
  </si>
  <si>
    <t>Bethany Markee</t>
  </si>
  <si>
    <t>bmarkee@orcutt-schools.net</t>
  </si>
  <si>
    <t>805-938-8925</t>
  </si>
  <si>
    <t>Anna Orca</t>
  </si>
  <si>
    <t>aorca@orcutt-schools.net</t>
  </si>
  <si>
    <t>67827Z</t>
  </si>
  <si>
    <t>ORO GRANDE SCHOOL DISTRICT</t>
  </si>
  <si>
    <t>Lani Izumi</t>
  </si>
  <si>
    <t>lizumi@orogrande.org</t>
  </si>
  <si>
    <t>760-243-5884 x110</t>
  </si>
  <si>
    <t>61515Z</t>
  </si>
  <si>
    <t>OROVILLE UNION HIGH SCHOOL DISTRICT</t>
  </si>
  <si>
    <t>Jacqueline Deadmore</t>
  </si>
  <si>
    <t>jdeadmore@ouhsd.net</t>
  </si>
  <si>
    <t>530-538-2316</t>
  </si>
  <si>
    <t xml:space="preserve">Susan Watts  </t>
  </si>
  <si>
    <t>swatts@ouhsd.net</t>
  </si>
  <si>
    <t>72546Z</t>
  </si>
  <si>
    <t>OXNARD UNION HIGH SCHOOL DISTRICT</t>
  </si>
  <si>
    <t>Alyssa Ribaya</t>
  </si>
  <si>
    <t>alyssa.ribaya@oxnardunion.org</t>
  </si>
  <si>
    <t>805-385-5749</t>
  </si>
  <si>
    <t>Irene Azcorra</t>
  </si>
  <si>
    <t>irene.azcorra@oxnardunion.org</t>
  </si>
  <si>
    <t>Karina Rios Hernandez</t>
  </si>
  <si>
    <t>karina.rioshernandez@oxnardunion.org</t>
  </si>
  <si>
    <t>Lisa Platz</t>
  </si>
  <si>
    <t>lisa.platz@oxnardunion.org</t>
  </si>
  <si>
    <t>69799Z</t>
  </si>
  <si>
    <t>PAJARO VALLEY UNIFIED SCHOOL DISTRICT</t>
  </si>
  <si>
    <t xml:space="preserve">JEAN AITKEN </t>
  </si>
  <si>
    <t>jean_aitken@pvusd.net</t>
  </si>
  <si>
    <t>831-786-2100 x 2633</t>
  </si>
  <si>
    <t>Carlos Olivarez</t>
  </si>
  <si>
    <t>Carlos_Olivarez@pvusd.net</t>
  </si>
  <si>
    <t>Kirby Sanchez</t>
  </si>
  <si>
    <t>kirby_sanchez@pvusd.net</t>
  </si>
  <si>
    <t>67173Z</t>
  </si>
  <si>
    <t>PALM SPRINGS UNIFIED SCHOOL DISTRICT</t>
  </si>
  <si>
    <t>Sarah Phelps</t>
  </si>
  <si>
    <t>sphelps@psusd.us</t>
  </si>
  <si>
    <t>760-322-4117 x9</t>
  </si>
  <si>
    <t>Monica Gritzke</t>
  </si>
  <si>
    <t>mgritzke@psusd.us</t>
  </si>
  <si>
    <t>67181Z</t>
  </si>
  <si>
    <t>PALO VERDE UNIFIED SCHOOL DISTRICT</t>
  </si>
  <si>
    <t>Missy Clayton</t>
  </si>
  <si>
    <t>mclayton@pvusd.us</t>
  </si>
  <si>
    <t>760-922-4164 x1223</t>
  </si>
  <si>
    <t>Meliton Sanchez</t>
  </si>
  <si>
    <t xml:space="preserve">Meliton.Sanchez@pvusd.us </t>
  </si>
  <si>
    <t>Rosemary Pacheco</t>
  </si>
  <si>
    <t>rosemary.pacheco@pvusd.us</t>
  </si>
  <si>
    <t>64865Z</t>
  </si>
  <si>
    <t>PALOS VERDES UNIFIED SCHOOL DISTRICT</t>
  </si>
  <si>
    <t>Nancy Wikes</t>
  </si>
  <si>
    <t>wikesn@pvpusd.net</t>
  </si>
  <si>
    <t>310-732-0900 x34780</t>
  </si>
  <si>
    <t>61531Z</t>
  </si>
  <si>
    <t>PARADISE UNIFIED SCHOOL DISTRICT</t>
  </si>
  <si>
    <t>Tanya Harter</t>
  </si>
  <si>
    <t>tharter@pusdk12.org</t>
  </si>
  <si>
    <t>530-872-6496</t>
  </si>
  <si>
    <t>64881Z</t>
  </si>
  <si>
    <t>PASADENA UNIFIED SCHOOL DISTRICT</t>
  </si>
  <si>
    <t>Erin Meza</t>
  </si>
  <si>
    <t>meza.erin@pusd.us</t>
  </si>
  <si>
    <t>626-396-5850</t>
  </si>
  <si>
    <t>Darren Hughes</t>
  </si>
  <si>
    <t>hughes.darren@pusd.us</t>
  </si>
  <si>
    <t>Elizabeth Walker</t>
  </si>
  <si>
    <t>walker.elizabeth@pusd.us</t>
  </si>
  <si>
    <t>75457Z</t>
  </si>
  <si>
    <t>PASO ROBLES JOINT UNIFIED HIGH SCHOOL DISTRICT</t>
  </si>
  <si>
    <t>Jessie Wesch</t>
  </si>
  <si>
    <t>jrwesch@pasoschools.org</t>
  </si>
  <si>
    <t>805-769-1133</t>
  </si>
  <si>
    <t>67199Z</t>
  </si>
  <si>
    <t>PERRIS ELEMENTARY SCHOOL DISTRICT</t>
  </si>
  <si>
    <t>Jodi Yager</t>
  </si>
  <si>
    <t>jyager@perrisesd.org</t>
  </si>
  <si>
    <t>951-657-7798</t>
  </si>
  <si>
    <t>67207Z</t>
  </si>
  <si>
    <t>PERRIS UNION HIGH SCHOOL DISTRICT</t>
  </si>
  <si>
    <t>Audrey Mitchell</t>
  </si>
  <si>
    <t>audrey.mitchell@puhsd.org</t>
  </si>
  <si>
    <t>951-943-6369 x80241</t>
  </si>
  <si>
    <t>Rick Linsalato</t>
  </si>
  <si>
    <t>rick.linsalato@puhsd.org</t>
  </si>
  <si>
    <t>63990Z</t>
  </si>
  <si>
    <t>PIONEER UNION ELEMENTARY</t>
  </si>
  <si>
    <t>Maria Dixon</t>
  </si>
  <si>
    <t>dixonm@puesd.net</t>
  </si>
  <si>
    <t>559-584-8831 x1802</t>
  </si>
  <si>
    <t>Esmeralda Castillo</t>
  </si>
  <si>
    <t>castilloe@puesd.net</t>
  </si>
  <si>
    <t>Shelley Leal</t>
  </si>
  <si>
    <t>leals@puesd.net</t>
  </si>
  <si>
    <t>72041Z</t>
  </si>
  <si>
    <t>PIXLEY UNION SCHOOL DISTRICT</t>
  </si>
  <si>
    <t>Wendy McPhetridge</t>
  </si>
  <si>
    <t>wendymc@pixley.k12.ca.us</t>
  </si>
  <si>
    <t>559-757-3131 x1207</t>
  </si>
  <si>
    <t>Berenice Alvarez</t>
  </si>
  <si>
    <t>balvarez@pixley.k12.ca.us</t>
  </si>
  <si>
    <t>66647Z</t>
  </si>
  <si>
    <t>PLACENTIA YORBA LINDA SCHOOL DISTRICT</t>
  </si>
  <si>
    <t>Orlando Luevano</t>
  </si>
  <si>
    <t>oluevano@pylusd.org</t>
  </si>
  <si>
    <t>714-985-8610</t>
  </si>
  <si>
    <t>Suzanne Morales</t>
  </si>
  <si>
    <t>smorales@pylusd.org</t>
  </si>
  <si>
    <t>72553Z</t>
  </si>
  <si>
    <t>PLEASANT VALLEY SCHOOL DISTRICT</t>
  </si>
  <si>
    <t xml:space="preserve">Leslie Tuimaualuga </t>
  </si>
  <si>
    <t>ltuimaualuga@pleasantvalleysd.org</t>
  </si>
  <si>
    <t>805-389-2100 x1200</t>
  </si>
  <si>
    <t>72744Z</t>
  </si>
  <si>
    <t>PLUMAS LAKE ELEMENTARY SCHOOL DIST</t>
  </si>
  <si>
    <t>Mary DeLong</t>
  </si>
  <si>
    <t>mdelong@plusd.org</t>
  </si>
  <si>
    <t>530-743-4428 x770</t>
  </si>
  <si>
    <t>64907Z</t>
  </si>
  <si>
    <t>POMONA UNIFIED SCHOOL DISTRICT</t>
  </si>
  <si>
    <t>Daryl Hickey</t>
  </si>
  <si>
    <t>daryl.hickey@pusd.org</t>
  </si>
  <si>
    <t>909-397-4711 x21100</t>
  </si>
  <si>
    <t>Cindy Hernandez</t>
  </si>
  <si>
    <t>Cynthia.Hernandez@pusd.org</t>
  </si>
  <si>
    <t>Dawn Rentch</t>
  </si>
  <si>
    <t>dawn.rentch@pusd.org</t>
  </si>
  <si>
    <t>Hema Hotchandani</t>
  </si>
  <si>
    <t>hema.hotchandani@pusd.org</t>
  </si>
  <si>
    <t>75523Z</t>
  </si>
  <si>
    <t>PORTERVILLE UNIFIED SCHOOL DISTRICT</t>
  </si>
  <si>
    <t>Paul Alderete</t>
  </si>
  <si>
    <t>palderete@portervilleschools.org</t>
  </si>
  <si>
    <t>559-782-7062</t>
  </si>
  <si>
    <t>Robert Carrillo</t>
  </si>
  <si>
    <t>rcarrillo@portervilleschools.org</t>
  </si>
  <si>
    <t>Lori Avila</t>
  </si>
  <si>
    <t>lavila@portervilleschools.org</t>
  </si>
  <si>
    <t>71621Z</t>
  </si>
  <si>
    <t>RED BLUFF ELEMENTARY SCHOOL DISTRICT</t>
  </si>
  <si>
    <t>Tina Egan</t>
  </si>
  <si>
    <t>tegan@rbuesd.org</t>
  </si>
  <si>
    <t>530-527-7200 x110</t>
  </si>
  <si>
    <t>Deanne Johnson</t>
  </si>
  <si>
    <t>djohnson@rbuesd.org</t>
  </si>
  <si>
    <t>67843Z</t>
  </si>
  <si>
    <t>Redlands Unified School District</t>
  </si>
  <si>
    <t>909-307-5366</t>
  </si>
  <si>
    <t>Josie Perez</t>
  </si>
  <si>
    <t>MariaJosephine_Perez@redlands.k12.ca.us</t>
  </si>
  <si>
    <t>75341Z</t>
  </si>
  <si>
    <t>REDONDO BEACH UNIFIED SCHOOL DISTRICT</t>
  </si>
  <si>
    <t>Jillian Navarro</t>
  </si>
  <si>
    <t>jnavarro@rbusd.org</t>
  </si>
  <si>
    <t>310-937-1255</t>
  </si>
  <si>
    <t>Yuuki Matsumora</t>
  </si>
  <si>
    <t>ymatsumora@rbusd.org</t>
  </si>
  <si>
    <t>73932Z</t>
  </si>
  <si>
    <t>REEF-SUNSET UNIFIED SCHOOL DISTRICT</t>
  </si>
  <si>
    <t>Sarina Rodriguez</t>
  </si>
  <si>
    <t>srodriguez@rsusd.org</t>
  </si>
  <si>
    <t>559-386-9083 x1095</t>
  </si>
  <si>
    <t>Ana Nava</t>
  </si>
  <si>
    <t>anava@rsusd.org</t>
  </si>
  <si>
    <t>61978Z</t>
  </si>
  <si>
    <t>RESCUE UNION SCHOOL DISTRICT</t>
  </si>
  <si>
    <t>KIM ANDERSON</t>
  </si>
  <si>
    <t>KANDREASEN@RESCUEUSD.ORG</t>
  </si>
  <si>
    <t>530-672-4445</t>
  </si>
  <si>
    <t>Joanne Rugerri   </t>
  </si>
  <si>
    <t>jruggeri@my.rescueusd.org</t>
  </si>
  <si>
    <t>67850Z</t>
  </si>
  <si>
    <t>RIALTO UNIFIED SCHOOL DISTRICT</t>
  </si>
  <si>
    <t>Fausat Rahman-Davies</t>
  </si>
  <si>
    <t>Frahman@rialtousd.org</t>
  </si>
  <si>
    <t>909-820-7761 x103</t>
  </si>
  <si>
    <t>Maria Rangel</t>
  </si>
  <si>
    <t>mrangel@rialtousd.org</t>
  </si>
  <si>
    <t>Wilhelma Velasco</t>
  </si>
  <si>
    <t>wvelasco@rialto.k12.ca.us</t>
  </si>
  <si>
    <t>72082Z</t>
  </si>
  <si>
    <t>RICHGROVE SCHOOL DISTRICT</t>
  </si>
  <si>
    <t>ERIKA MENDOZA</t>
  </si>
  <si>
    <t>erika.mendoza@richgrove.org</t>
  </si>
  <si>
    <t>75408Z</t>
  </si>
  <si>
    <t>RIVERDALE JOINT UNIFIED SCHOOL DISTRICT</t>
  </si>
  <si>
    <t>TINA FULFORD</t>
  </si>
  <si>
    <t>tinafulford@rjusd.org</t>
  </si>
  <si>
    <t>559-867-8612</t>
  </si>
  <si>
    <t>Cesar Solorio</t>
  </si>
  <si>
    <t>csolorio@rjusd.org</t>
  </si>
  <si>
    <t>67215Z</t>
  </si>
  <si>
    <t>RIVERSIDE UNIFIED SCHOOL DISTRICT</t>
  </si>
  <si>
    <t>ADLEIT ASI</t>
  </si>
  <si>
    <t>aasi@riversideunified.org</t>
  </si>
  <si>
    <t>951- 352-6740 x82801</t>
  </si>
  <si>
    <t xml:space="preserve">Edgar Rivera </t>
  </si>
  <si>
    <t>eurivera@riversideunified.org</t>
  </si>
  <si>
    <t>Scott Berndt</t>
  </si>
  <si>
    <t>sberndt@riversideunified.org </t>
  </si>
  <si>
    <t>67231Z</t>
  </si>
  <si>
    <t>ROMOLAND SCHOOL DISTRICT</t>
  </si>
  <si>
    <t>Juan Valencia</t>
  </si>
  <si>
    <t>jvalencia@romoland.net</t>
  </si>
  <si>
    <t>951-926-9244 x1261</t>
  </si>
  <si>
    <t>64931Z</t>
  </si>
  <si>
    <t>ROSEMEAD SCHOOL DISTRICT</t>
  </si>
  <si>
    <t>626-312-2900 x255</t>
  </si>
  <si>
    <t>Lynn Nguyen</t>
  </si>
  <si>
    <t>lnguyen@rosemead.k12.ca.us</t>
  </si>
  <si>
    <t>73452Z</t>
  </si>
  <si>
    <t>ROWLAND UNIFIED SCHOOL DISTRICT</t>
  </si>
  <si>
    <t>Maria Davila</t>
  </si>
  <si>
    <t>mdavila@rowlandschools.org</t>
  </si>
  <si>
    <t>626-854-8313</t>
  </si>
  <si>
    <t>Marissa Decepida</t>
  </si>
  <si>
    <t>mdecepida@rowlandschools.org</t>
  </si>
  <si>
    <t>73635Z</t>
  </si>
  <si>
    <t>SADDLEBACK VALLEY UNIFIED SCHOOL DISTRICT</t>
  </si>
  <si>
    <t>Riki Pollard</t>
  </si>
  <si>
    <t>Riki.Pollard@svusd.org</t>
  </si>
  <si>
    <t xml:space="preserve">949-830-4030 x1 </t>
  </si>
  <si>
    <t>Brandon Jones</t>
  </si>
  <si>
    <t>jonesb@svusd.org</t>
  </si>
  <si>
    <t>66142Z</t>
  </si>
  <si>
    <t>SALINAS CITY ELEMENTARY SCHOOL DISTRICT</t>
  </si>
  <si>
    <t xml:space="preserve">Cristina Varela </t>
  </si>
  <si>
    <t>cvarela@salinascity.k12.ca.us</t>
  </si>
  <si>
    <t>831-784-5405</t>
  </si>
  <si>
    <t xml:space="preserve">Joshuah Brock </t>
  </si>
  <si>
    <t>jbrock@salinascity.k12.ca.us</t>
  </si>
  <si>
    <t>67538Z</t>
  </si>
  <si>
    <t>SAN BENITO HIGH SCHOOL DISTRICT</t>
  </si>
  <si>
    <t>Jim Lewis</t>
  </si>
  <si>
    <t>jlewis@sbhsd.k12.ca.us</t>
  </si>
  <si>
    <t>831-637-5831 xt 201</t>
  </si>
  <si>
    <t>67876Z</t>
  </si>
  <si>
    <t>SAN BERNARDINO CITY UNIFIED SCHOOL DISTRICT</t>
  </si>
  <si>
    <t>Adriane Robles</t>
  </si>
  <si>
    <t>Adriane.Robles@sbcusd.k12.ca.us</t>
  </si>
  <si>
    <t>909-881-8000</t>
  </si>
  <si>
    <t>Warren Ryan</t>
  </si>
  <si>
    <t>warren.ryanii@sbcusd.k12.ca.us</t>
  </si>
  <si>
    <t>75291Z</t>
  </si>
  <si>
    <t>SAN GABRIEL SCHOOL DISTRICT</t>
  </si>
  <si>
    <t>Isabel Millan</t>
  </si>
  <si>
    <t>millan_i@sgusd.k12.ca.us</t>
  </si>
  <si>
    <t>626-451-5456</t>
  </si>
  <si>
    <t>Mariamanda Sarabia</t>
  </si>
  <si>
    <t>sarabia_m@sgusd.k12.ca.us</t>
  </si>
  <si>
    <t>Lorena Campos</t>
  </si>
  <si>
    <t>campos_l@sgusd.k12.ca.us</t>
  </si>
  <si>
    <t>67447Z</t>
  </si>
  <si>
    <t>SAN JUAN UNIFIED SCHOOL DISTRICT</t>
  </si>
  <si>
    <t>Sneh Nair</t>
  </si>
  <si>
    <t xml:space="preserve">sneh.nair@sanjuan.edu </t>
  </si>
  <si>
    <t>916-971-7026</t>
  </si>
  <si>
    <t>Keith Ansbro</t>
  </si>
  <si>
    <t>keith.ansbro@sanjuan.edu</t>
  </si>
  <si>
    <t>Teri Hofstetter</t>
  </si>
  <si>
    <t>thofstetter@sanjuan.edu</t>
  </si>
  <si>
    <t>Elizabeth Stoxen</t>
  </si>
  <si>
    <t>NSAccounting@sanjuan.edu</t>
  </si>
  <si>
    <t>68809Z</t>
  </si>
  <si>
    <t>SAN LUIS COASTAL UNIFIED SCHOOL DISTRICT</t>
  </si>
  <si>
    <t>Erin Primer</t>
  </si>
  <si>
    <t>eprimer@slcusd.org</t>
  </si>
  <si>
    <t>805-549-1234</t>
  </si>
  <si>
    <t>Lisa Chan</t>
  </si>
  <si>
    <t>lchan@slcusd.org</t>
  </si>
  <si>
    <t>Shannon Cox</t>
  </si>
  <si>
    <t>shcox@slcusd.org</t>
  </si>
  <si>
    <t>Kris Vander Weele</t>
  </si>
  <si>
    <t>kvanderweele@slcusd.org</t>
  </si>
  <si>
    <t>64964Z</t>
  </si>
  <si>
    <t>SAN MARINO UNIFIED SCHOOL DISTRICT</t>
  </si>
  <si>
    <t>Munira Bengali</t>
  </si>
  <si>
    <t>mbengali@smusd.us</t>
  </si>
  <si>
    <t>626-299-7000 x1323</t>
  </si>
  <si>
    <t>Vangie Ligat</t>
  </si>
  <si>
    <t>vlingat@smusd.us</t>
  </si>
  <si>
    <t>69039Z</t>
  </si>
  <si>
    <t>SAN MATEO-FOSTER CITY SCHOOL DISTRICT</t>
  </si>
  <si>
    <t>Fran Debost</t>
  </si>
  <si>
    <t>fdebost@smfc.k12.ca.us</t>
  </si>
  <si>
    <t>650-312-1968</t>
  </si>
  <si>
    <t>Teri Inocencio</t>
  </si>
  <si>
    <t>tinocencio@smfc.k12.ca.us</t>
  </si>
  <si>
    <t>Leylany Marquez</t>
  </si>
  <si>
    <t>lmarquez@smfc.k12.ca.us</t>
  </si>
  <si>
    <t>62414Z</t>
  </si>
  <si>
    <t>SANGER UNIFIED SCHOOL DISTRICT</t>
  </si>
  <si>
    <t>Connie Greer</t>
  </si>
  <si>
    <t>connie_greer@sangerusd.net</t>
  </si>
  <si>
    <t>559-524-7621</t>
  </si>
  <si>
    <t>Jerome Turner</t>
  </si>
  <si>
    <t>jerome_turner@sanger.k12.ca.us</t>
  </si>
  <si>
    <t>40700Z</t>
  </si>
  <si>
    <t>SANTA CLARITA VALLEY SCHOOL DISTRICT</t>
  </si>
  <si>
    <t>661-295-1574 x103</t>
  </si>
  <si>
    <t>SGillenberg@schooldaycafe.org</t>
  </si>
  <si>
    <t>Della Lovercio</t>
  </si>
  <si>
    <t>Susan Weiss</t>
  </si>
  <si>
    <t>susan@schooldaycafe.org</t>
  </si>
  <si>
    <t>69815Z</t>
  </si>
  <si>
    <t>SANTA CRUZ CITY ELEM SCHOOL DISTRICT</t>
  </si>
  <si>
    <t>Amy Hedrick-Farr</t>
  </si>
  <si>
    <t>ahedrick-farr@sccs.net</t>
  </si>
  <si>
    <t>831-429-3850 x1</t>
  </si>
  <si>
    <t>Deedee Brewer</t>
  </si>
  <si>
    <t>dbrewer@sccs.net</t>
  </si>
  <si>
    <t>Manuel Martinez</t>
  </si>
  <si>
    <t>mmartinez@sccs.net</t>
  </si>
  <si>
    <t>69120Z</t>
  </si>
  <si>
    <t>SANTA MARIA BONITA ELEMENTARY</t>
  </si>
  <si>
    <t>Carlos Murta</t>
  </si>
  <si>
    <t>cmurta@smbsd.net</t>
  </si>
  <si>
    <t>805-361-8101</t>
  </si>
  <si>
    <t>Jeanie Steller</t>
  </si>
  <si>
    <t>jsteller@smbsd.net</t>
  </si>
  <si>
    <t>Candy Bell</t>
  </si>
  <si>
    <t>cbell@smbsd.net</t>
  </si>
  <si>
    <t>64980Z</t>
  </si>
  <si>
    <t>SANTA MONICA-MALIBU UNIFIED SCHOOL DISTRICT</t>
  </si>
  <si>
    <t>Richard Marchini</t>
  </si>
  <si>
    <t>rmarchini@smmusd.org</t>
  </si>
  <si>
    <t>310-450-8338 x70342</t>
  </si>
  <si>
    <t>66191Z</t>
  </si>
  <si>
    <t>Santa Rita Union School District</t>
  </si>
  <si>
    <t>Chuck Helm</t>
  </si>
  <si>
    <t>chelm@santaritaschools.org</t>
  </si>
  <si>
    <t>831-443-7207 x1112</t>
  </si>
  <si>
    <t>Maria Aguiar</t>
  </si>
  <si>
    <t>maguiar@santaritaschools.org</t>
  </si>
  <si>
    <t>Orlando Gonzalez</t>
  </si>
  <si>
    <t>ogonzalez@santaritaschools.org</t>
  </si>
  <si>
    <t>62430Z</t>
  </si>
  <si>
    <t>SELMA UNIFIED SCHOOL DISTRICT</t>
  </si>
  <si>
    <t xml:space="preserve">Jason Hoopes </t>
  </si>
  <si>
    <t>jhoopes@selmausd.org</t>
  </si>
  <si>
    <t>559-898-6513</t>
  </si>
  <si>
    <t>Don Powers</t>
  </si>
  <si>
    <t>powers-donald@aramark.com</t>
  </si>
  <si>
    <t>Kari Schilling</t>
  </si>
  <si>
    <t>kschilling@selmausd.org</t>
  </si>
  <si>
    <t>75275Z</t>
  </si>
  <si>
    <t>SIERRA UNIFIED SCHOOL DISTRICT</t>
  </si>
  <si>
    <t>Janelle Mehling</t>
  </si>
  <si>
    <t>jmehling@sierrausd.org</t>
  </si>
  <si>
    <t>559-855-3662 x1</t>
  </si>
  <si>
    <t>Kim Engleman</t>
  </si>
  <si>
    <t>kengleman@sierrausd.org</t>
  </si>
  <si>
    <t>jbryson@sierrausd.org</t>
  </si>
  <si>
    <t>72603Z</t>
  </si>
  <si>
    <t>SIMI VALLEY UNIFIED SCHOOL DISTRICT</t>
  </si>
  <si>
    <t>Ryan Comerford</t>
  </si>
  <si>
    <t>Ryan.Comerford@simivalleyusd.org</t>
  </si>
  <si>
    <t>805-306-4500 x4701</t>
  </si>
  <si>
    <t>Loretta Medina</t>
  </si>
  <si>
    <t>loretta.medina@simivalleyusd.org</t>
  </si>
  <si>
    <t>Dawn Thingili</t>
  </si>
  <si>
    <t>dawn.thingili@simivalleyusd.org</t>
  </si>
  <si>
    <t>Nicole Schneider</t>
  </si>
  <si>
    <t>nicole.schneider@simivalleyusd.org</t>
  </si>
  <si>
    <t>70953Z</t>
  </si>
  <si>
    <t>SONOMA VALLEY UNIFIED SCHOOL DISTRICT</t>
  </si>
  <si>
    <t>Adam Klapow</t>
  </si>
  <si>
    <t>aklapow@sonomaschools.org</t>
  </si>
  <si>
    <t>707-935-4296</t>
  </si>
  <si>
    <t>Andrea Deely</t>
  </si>
  <si>
    <t>adeely@sonomaschools.org</t>
  </si>
  <si>
    <t>68395Z</t>
  </si>
  <si>
    <t>SOUTH BAY UNION SCHOOL DISTRICT</t>
  </si>
  <si>
    <t>Ana de Castro</t>
  </si>
  <si>
    <t>adecastro@sbusd.org</t>
  </si>
  <si>
    <t>619-628-5396</t>
  </si>
  <si>
    <t>65029Z</t>
  </si>
  <si>
    <t>SOUTH PASADENA UNIFIED SCHOOL DISTRICT</t>
  </si>
  <si>
    <t>Jenifer Smith</t>
  </si>
  <si>
    <t>jenifersmith@spusd.net</t>
  </si>
  <si>
    <t>626-441-5820 x2950</t>
  </si>
  <si>
    <t>Amanda Coronel</t>
  </si>
  <si>
    <t>acoronel@spusd.net</t>
  </si>
  <si>
    <t>Ann Foster</t>
  </si>
  <si>
    <t>afoster@spusd.net</t>
  </si>
  <si>
    <t>69070Z</t>
  </si>
  <si>
    <t>SOUTH SAN FRANCISCO SCHOOL DISTRICT</t>
  </si>
  <si>
    <t xml:space="preserve">Robert Chan </t>
  </si>
  <si>
    <t>rchan@ssfusd.org</t>
  </si>
  <si>
    <t>650-877-8737</t>
  </si>
  <si>
    <t>Alvin Vitug</t>
  </si>
  <si>
    <t>avitug@ssfusd.org</t>
  </si>
  <si>
    <t>65037Z</t>
  </si>
  <si>
    <t>SOUTH WHITTIER SCHOOL DISTRICT</t>
  </si>
  <si>
    <t>Terry Sperri</t>
  </si>
  <si>
    <t>tsperry@swhittier.net</t>
  </si>
  <si>
    <t>562-906-5145</t>
  </si>
  <si>
    <t>damos@swhittier.net</t>
  </si>
  <si>
    <t>68411Z</t>
  </si>
  <si>
    <t>SWEETWATER UNION HIGH SCHOOL DISTRICT</t>
  </si>
  <si>
    <t>ERIC SPAN</t>
  </si>
  <si>
    <t>eric.span@sweetwaterschools.org</t>
  </si>
  <si>
    <t>619-691-5510</t>
  </si>
  <si>
    <t>Berenice Trickett</t>
  </si>
  <si>
    <t>berenice.trickett@sweetwaterschools.org</t>
  </si>
  <si>
    <t>75192Z</t>
  </si>
  <si>
    <t>TEMECULA VALLEY UNIFIED SCHOOL DISTRICT</t>
  </si>
  <si>
    <t>Brad Knipscheer</t>
  </si>
  <si>
    <t>bknipscheer@tvusd.k12.ca.us</t>
  </si>
  <si>
    <t>951-506-7916</t>
  </si>
  <si>
    <t>Sandy Navarro</t>
  </si>
  <si>
    <t>snavarro@tvusd.k12.ca.us</t>
  </si>
  <si>
    <t>Cally Williams</t>
  </si>
  <si>
    <t>cwilliams@tvusd.k12.ca.us</t>
  </si>
  <si>
    <t>65052Z</t>
  </si>
  <si>
    <t>TEMPLE CITY UNIFIED SCHOOL DISTRICT</t>
  </si>
  <si>
    <t>MARISOL CORTEZ</t>
  </si>
  <si>
    <t>mcortez@tcusd.net</t>
  </si>
  <si>
    <t>626-548-5010</t>
  </si>
  <si>
    <t>Katie Phu</t>
  </si>
  <si>
    <t>pphu@tcusd.net</t>
  </si>
  <si>
    <t>Wendy Monsalvo</t>
  </si>
  <si>
    <t>wmonsalvo@tcusd.net</t>
  </si>
  <si>
    <t>68841Z</t>
  </si>
  <si>
    <t>TEMPLETON UNIFIED SCHOOL DISTRICT</t>
  </si>
  <si>
    <t xml:space="preserve">Lindsay Harrod </t>
  </si>
  <si>
    <t>lharrod@templetonusd.org</t>
  </si>
  <si>
    <t>805-434-5843</t>
  </si>
  <si>
    <t>72215Z</t>
  </si>
  <si>
    <t>TIPTON ELEMENTARY SCHOOL DISTRICT</t>
  </si>
  <si>
    <t>Connie Sanchez</t>
  </si>
  <si>
    <t>csanchez@tipton.k12.ca.us</t>
  </si>
  <si>
    <t>559-752-4213 x712</t>
  </si>
  <si>
    <t>Maryann Henry</t>
  </si>
  <si>
    <t>mhenry@tipton.k12.ca.us</t>
  </si>
  <si>
    <t>65060Z</t>
  </si>
  <si>
    <t>TORRANCE UNIFIED SCHOOL DISTRICT</t>
  </si>
  <si>
    <t>Kathleen Cole</t>
  </si>
  <si>
    <t>cole.kathleen@tusd.org</t>
  </si>
  <si>
    <t>310-972-6351</t>
  </si>
  <si>
    <t>Amy Paris</t>
  </si>
  <si>
    <t>Paris.Amy@tusd.org</t>
  </si>
  <si>
    <t>72231Z</t>
  </si>
  <si>
    <t>TULARE CITY SCHOOL DISTRICT</t>
  </si>
  <si>
    <t>Alvaro (AL) Costa</t>
  </si>
  <si>
    <t>ACosta@tcsdk8.org</t>
  </si>
  <si>
    <t>559-687-3188</t>
  </si>
  <si>
    <t>Brittanny Zweigle</t>
  </si>
  <si>
    <t>Bzweigle@tcsdk8.org</t>
  </si>
  <si>
    <t>Julie Adams</t>
  </si>
  <si>
    <t>JAdams@tcsdk8.org</t>
  </si>
  <si>
    <t>Valerie Villapudua</t>
  </si>
  <si>
    <t>vvillapudua@tcsdk8.org</t>
  </si>
  <si>
    <t>72249Z</t>
  </si>
  <si>
    <t>TULARE JOINT UNIFIED SCHOOL DISTRICT</t>
  </si>
  <si>
    <t>Daniel Cano</t>
  </si>
  <si>
    <t>daniel.cano@tulare.k12.ca.us</t>
  </si>
  <si>
    <t>559-688-2021 x2037</t>
  </si>
  <si>
    <t>Crystal Barteau</t>
  </si>
  <si>
    <t>crystal.barteau@tulare.k12.ca.us</t>
  </si>
  <si>
    <t>73643Z</t>
  </si>
  <si>
    <t>TUSTIN UNIFIED SCHOOL DISTRICT</t>
  </si>
  <si>
    <t>714-730-7301 x396</t>
  </si>
  <si>
    <t>Sara Diaz</t>
  </si>
  <si>
    <t>sdiaz@tustin.k12.ca.us</t>
  </si>
  <si>
    <t>75069Z</t>
  </si>
  <si>
    <t>UPLAND UNIFIED SCHOOL DISTRICT</t>
  </si>
  <si>
    <t>KSENIA GLENN</t>
  </si>
  <si>
    <t>KSENIA_GLENN@UPLAND.K12.CA.US</t>
  </si>
  <si>
    <t>909-985-1864 x289</t>
  </si>
  <si>
    <t>Lynette Griffin</t>
  </si>
  <si>
    <t>lynette_griffin@upland.k12.ca.us</t>
  </si>
  <si>
    <t>Carole Middlestetter</t>
  </si>
  <si>
    <t>carole_middlestetter@upland.k12.ca.us</t>
  </si>
  <si>
    <t>75242Z</t>
  </si>
  <si>
    <t>VAL VERDE UNIFIED SCHOOL DISTRICT</t>
  </si>
  <si>
    <t xml:space="preserve">Chris Hutchinson </t>
  </si>
  <si>
    <t>chutchinson@valverde.edu</t>
  </si>
  <si>
    <t>951-940-6100</t>
  </si>
  <si>
    <t>Kayla Cain</t>
  </si>
  <si>
    <t>kcain@valverde.edu</t>
  </si>
  <si>
    <t xml:space="preserve">Jennifer Mattocks  </t>
  </si>
  <si>
    <t>Jennifer(jmattocks@valverde.edu)</t>
  </si>
  <si>
    <t>C0016Z</t>
  </si>
  <si>
    <t>VAUGHN NEXT CENTURY CENTER</t>
  </si>
  <si>
    <t>FRANCES MONTOYA</t>
  </si>
  <si>
    <t>fmontoya@myvaughncharter.com</t>
  </si>
  <si>
    <t>818-896-7461 x7792</t>
  </si>
  <si>
    <t>Priscilla Casillas</t>
  </si>
  <si>
    <t>pcasillas@myvaughncharter.com</t>
  </si>
  <si>
    <t>Erika Lazcano</t>
  </si>
  <si>
    <t>Elazcano@myvaughncharter.com</t>
  </si>
  <si>
    <t>72652Z</t>
  </si>
  <si>
    <t>VENTURA UNIFIED SCHOOL DISTRICT</t>
  </si>
  <si>
    <t>Kara Muniz</t>
  </si>
  <si>
    <t>kara.muniz@venturausd.org</t>
  </si>
  <si>
    <t>805-641-5000 x1301</t>
  </si>
  <si>
    <t xml:space="preserve">Katherine Martin </t>
  </si>
  <si>
    <t>katherine.martin@venturausd.org</t>
  </si>
  <si>
    <t>67934Z</t>
  </si>
  <si>
    <t>VICTOR VALLEY UNION HIGH SCHOOL DISTRICT</t>
  </si>
  <si>
    <t>Jason Hill</t>
  </si>
  <si>
    <t>jhill@vvuhsd.org</t>
  </si>
  <si>
    <t>760-955-3201</t>
  </si>
  <si>
    <t>Robynne Sokolowski</t>
  </si>
  <si>
    <t>rsokolowski@vvuhsd.org</t>
  </si>
  <si>
    <t>Lisa Caraway</t>
  </si>
  <si>
    <t>lcaraway@vvuhsd.org</t>
  </si>
  <si>
    <t>63834Z</t>
  </si>
  <si>
    <t>Vineland Elementary School District</t>
  </si>
  <si>
    <t>RICHARD ANDREWS</t>
  </si>
  <si>
    <t>riandrews@vineland.k12.ca.us</t>
  </si>
  <si>
    <t>661-845-3713</t>
  </si>
  <si>
    <t>72256Z</t>
  </si>
  <si>
    <t>VISALIA UNIFIED SCHOOL DISTRICT</t>
  </si>
  <si>
    <t>Regina G. Ocampo</t>
  </si>
  <si>
    <t>rocampo@vusd.org</t>
  </si>
  <si>
    <t>559-730-7871</t>
  </si>
  <si>
    <t>Belinda Gomez</t>
  </si>
  <si>
    <t>bgomez@vusd.org</t>
  </si>
  <si>
    <t>Maureene Lee</t>
  </si>
  <si>
    <t>mlee@vusd.org</t>
  </si>
  <si>
    <t>68452Z</t>
  </si>
  <si>
    <t>VISTA UNIFIED SCHOOL DISTRICT</t>
  </si>
  <si>
    <t>Karly Wasung</t>
  </si>
  <si>
    <t>karolynwasung@vistausd.org</t>
  </si>
  <si>
    <t>760-726-2170 x92400</t>
  </si>
  <si>
    <t>Vanessa Luna</t>
  </si>
  <si>
    <t>vanessaluna@vistausd.org</t>
  </si>
  <si>
    <t>73460Z</t>
  </si>
  <si>
    <t>WALNUT VALLEY UNIFIED SCHOOL DISTRICT</t>
  </si>
  <si>
    <t>Emmalyn Coles</t>
  </si>
  <si>
    <t>ecoles@wvusd.org</t>
  </si>
  <si>
    <t>909- 595-1261 x31322</t>
  </si>
  <si>
    <t>Yenny Ong</t>
  </si>
  <si>
    <t>yong@wvusd.org</t>
  </si>
  <si>
    <t>72694Z</t>
  </si>
  <si>
    <t>WASHINGTON UNIFIED SCHOOL DISTRICT</t>
  </si>
  <si>
    <t>Karri Pina</t>
  </si>
  <si>
    <t>KPINA@WUSD.K12.CA.US</t>
  </si>
  <si>
    <t>916-375-7604 x1069</t>
  </si>
  <si>
    <t xml:space="preserve">Sonia Zaragoza </t>
  </si>
  <si>
    <t>szaragoza@wusd.k12.ca.us</t>
  </si>
  <si>
    <t>65862Z</t>
  </si>
  <si>
    <t>WEAVER UNION ELEMENTARY SCHOOL DISTRICT</t>
  </si>
  <si>
    <t>DANIELLE JOHNSON</t>
  </si>
  <si>
    <t>djohnson@weaverusd.org</t>
  </si>
  <si>
    <t>209-725-7130</t>
  </si>
  <si>
    <t>65094Z</t>
  </si>
  <si>
    <t>WEST COVINA UNIFIED SCHOOL DISTRICT</t>
  </si>
  <si>
    <t>Corina Ulloa</t>
  </si>
  <si>
    <t>culloa@wcusd.org</t>
  </si>
  <si>
    <t>626-939-4600 x4656</t>
  </si>
  <si>
    <t xml:space="preserve">Lorena Quezada </t>
  </si>
  <si>
    <t>lquezada@wcusd.org</t>
  </si>
  <si>
    <t xml:space="preserve">Gabriela Sundaramoorthy </t>
  </si>
  <si>
    <t>gsundaramoorthy@wcusd.org</t>
  </si>
  <si>
    <t>62539Z</t>
  </si>
  <si>
    <t>WEST PARK ELEMENTARY SCHOOL DISTRICT</t>
  </si>
  <si>
    <t>Lilia Romero</t>
  </si>
  <si>
    <t>lilia_g@wpesd.org</t>
  </si>
  <si>
    <t>559-233-4501 x116</t>
  </si>
  <si>
    <t>Sue Alonzo</t>
  </si>
  <si>
    <t>sue_a@wpesd.org</t>
  </si>
  <si>
    <t>Yolanda Padilla</t>
  </si>
  <si>
    <t>yolanda_p@wpesd.org</t>
  </si>
  <si>
    <t>65110Z</t>
  </si>
  <si>
    <t>WHITTIER CITY SCHOOL DISTRICT</t>
  </si>
  <si>
    <t xml:space="preserve">Cristina Obregon </t>
  </si>
  <si>
    <t>cobregon@whittiercity.net</t>
  </si>
  <si>
    <t>562-789-3083</t>
  </si>
  <si>
    <t>Veronica Garrison</t>
  </si>
  <si>
    <t>vgarrison@whittiercity.net</t>
  </si>
  <si>
    <t xml:space="preserve">Marielena Covarrubias </t>
  </si>
  <si>
    <t>mcovarrubias@whittiercity.net</t>
  </si>
  <si>
    <t xml:space="preserve">Richard Galaviz </t>
  </si>
  <si>
    <t>rgalaviz@whittiercity.net</t>
  </si>
  <si>
    <t>65128Z</t>
  </si>
  <si>
    <t>WHITTIER UNION HIGH SCHOOL DISTRICT</t>
  </si>
  <si>
    <t>Elizabeth Brown-Smith</t>
  </si>
  <si>
    <t>liz.brown-smith@wuhsd.org</t>
  </si>
  <si>
    <t>562-698-8121 x1092</t>
  </si>
  <si>
    <t>Elisha Harper</t>
  </si>
  <si>
    <t>elisha.harper@wuhsd.org</t>
  </si>
  <si>
    <t>Marylou Almadrones</t>
  </si>
  <si>
    <t>marylou.almadrones@wuhsd.org</t>
  </si>
  <si>
    <t>76794Z</t>
  </si>
  <si>
    <t>WOODLAKE PUBLIC SCHOOLS</t>
  </si>
  <si>
    <t>Monica Wallis</t>
  </si>
  <si>
    <t>mwallis@w-usd.org</t>
  </si>
  <si>
    <t>559-564-8788</t>
  </si>
  <si>
    <t>Johny Varela</t>
  </si>
  <si>
    <t>jvarela@w-usd.org</t>
  </si>
  <si>
    <t>Jasmin Rangel</t>
  </si>
  <si>
    <t>jrangel@w-usd.org</t>
  </si>
  <si>
    <t>Cindy Varela</t>
  </si>
  <si>
    <t>cvarela@w-usd.org</t>
  </si>
  <si>
    <t>72298Z</t>
  </si>
  <si>
    <t>Woodville Union Elementary School District</t>
  </si>
  <si>
    <t>Marlene Humphrey</t>
  </si>
  <si>
    <t>mhumphrey@woodville.k12.ca.us</t>
  </si>
  <si>
    <t>559-686-9713 x147</t>
  </si>
  <si>
    <t>Joe Ramirez</t>
  </si>
  <si>
    <t>jramirez@woodville.k12.ca.us</t>
  </si>
  <si>
    <t>67959Z</t>
  </si>
  <si>
    <t>YUCAIPA-CALIMESA JOINT UNIFIED SCHOOL DISTRICT</t>
  </si>
  <si>
    <t>Ann Van Damme</t>
  </si>
  <si>
    <t>ann_vandamme@ycjusd.us</t>
  </si>
  <si>
    <t>909-797-0174 x5857</t>
  </si>
  <si>
    <t>Kelly Kearney</t>
  </si>
  <si>
    <t>kelly_kearney@ycjusd.us</t>
  </si>
  <si>
    <t>Kevin BUrgess</t>
  </si>
  <si>
    <t>kevin_burgess@ycjusd.us</t>
  </si>
  <si>
    <t xml:space="preserve">Lilyanna Montenegro </t>
  </si>
  <si>
    <t>lilyanna_montenegro@ycjusd.us</t>
  </si>
  <si>
    <t>2-LEAD DISTRICT</t>
  </si>
  <si>
    <t>NEW SY 23-24</t>
  </si>
  <si>
    <t>9- NEW SY 23-24</t>
  </si>
  <si>
    <t>bzarate@cusd.claremont.edu</t>
  </si>
  <si>
    <t>Jonathan Rubalcaba</t>
  </si>
  <si>
    <t>jrubalcaba@fowlerusd.org</t>
  </si>
  <si>
    <t>559.834.6191</t>
  </si>
  <si>
    <t xml:space="preserve">NELLY ALONSO </t>
  </si>
  <si>
    <t>nelly_alonso@lnsd.net</t>
  </si>
  <si>
    <t>ALYSSA CUMMINGS</t>
  </si>
  <si>
    <t>Alyssa_Cummings@redlands.k12.ca.us</t>
  </si>
  <si>
    <t>BETTY CROCKER</t>
  </si>
  <si>
    <t>SHERI McCLAIN</t>
  </si>
  <si>
    <t>smclain@coastusd.org      </t>
  </si>
  <si>
    <t>MARK CHAVEZ</t>
  </si>
  <si>
    <t>MCHAVEZ@TUSTIN.K12.CA.US</t>
  </si>
  <si>
    <t>JASON.LUGO@SODEXO.COM</t>
  </si>
  <si>
    <t>JASON LUGO</t>
  </si>
  <si>
    <t>JOHN RIVERA</t>
  </si>
  <si>
    <t>JRIVERA@ROSEMEAD.K12.CA.US</t>
  </si>
  <si>
    <t>JOHN CHUI</t>
  </si>
  <si>
    <t>JCHIU@HBUHSD.EDU</t>
  </si>
  <si>
    <t xml:space="preserve">JULIE ABBOTT </t>
  </si>
  <si>
    <t>JABBOTT@LVUSD.ORG</t>
  </si>
  <si>
    <t xml:space="preserve">VERONICA MARTINEZ </t>
  </si>
  <si>
    <t>VMARTINEZ@LJSD.ORG</t>
  </si>
  <si>
    <t>bcrocker@lodiusd.net</t>
  </si>
  <si>
    <t>jvanderpool@fusdk12.net</t>
  </si>
  <si>
    <t>Johannes van der Pool</t>
  </si>
  <si>
    <t>Gloria Smothermon</t>
  </si>
  <si>
    <t>gsmothermon@swhittier.net</t>
  </si>
  <si>
    <t>christina.chang@mtviewschools.net</t>
  </si>
  <si>
    <t>Brittany Young</t>
  </si>
  <si>
    <t>chefbrittany@schooldaycafe.org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</si>
</sst>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1"/>
      <color rgb="FF262626"/>
      <name val="Calibri"/>
      <family val="2"/>
      <scheme val="minor"/>
    </font>
    <font>
      <u/>
      <sz val="11"/>
      <color rgb="FF0000FF"/>
      <name val="Calibri Light"/>
      <family val="2"/>
      <scheme val="major"/>
    </font>
    <font>
      <sz val="11"/>
      <name val="Calibri Light"/>
      <family val="2"/>
      <scheme val="major"/>
    </font>
    <font>
      <sz val="12"/>
      <color rgb="FF000000"/>
      <name val="Tahoma"/>
      <family val="2"/>
    </font>
    <font>
      <u/>
      <sz val="11"/>
      <color rgb="FF0000FF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8"/>
      <color rgb="FF323232"/>
      <name val="Arial"/>
      <family val="2"/>
    </font>
    <font>
      <sz val="11"/>
      <color theme="1"/>
      <name val="Calibri"/>
      <family val="2"/>
    </font>
    <font>
      <u/>
      <sz val="11"/>
      <color rgb="FF0000FF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9.5"/>
      <color rgb="FF888888"/>
      <name val="Arial Narrow"/>
      <family val="2"/>
    </font>
    <font>
      <sz val="12"/>
      <color theme="1"/>
      <name val="Calibri Light"/>
      <family val="2"/>
    </font>
    <font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23" fillId="0" borderId="13" applyNumberForma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4" fontId="24" fillId="0" borderId="0" applyFont="0" applyFill="0" applyBorder="0" applyAlignment="0" applyProtection="0"/>
    <xf numFmtId="0" fontId="26" fillId="0" borderId="14" applyNumberFormat="0" applyFill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1" applyFont="1" applyFill="1" applyAlignment="1">
      <alignment horizontal="center"/>
    </xf>
    <xf numFmtId="0" fontId="0" fillId="11" borderId="0" xfId="0" applyFill="1" applyAlignment="1">
      <alignment horizontal="center"/>
    </xf>
    <xf numFmtId="0" fontId="1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13" borderId="0" xfId="0" applyFill="1" applyAlignment="1">
      <alignment horizontal="center"/>
    </xf>
    <xf numFmtId="0" fontId="7" fillId="13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/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1" applyFont="1" applyFill="1" applyAlignment="1">
      <alignment horizontal="center"/>
    </xf>
    <xf numFmtId="0" fontId="3" fillId="0" borderId="0" xfId="1" applyAlignment="1">
      <alignment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Comma 2" xfId="3" xr:uid="{FD47C3B7-7201-4CFF-ABC9-BC5C6E7167A1}"/>
    <cellStyle name="Currency 2" xfId="5" xr:uid="{BEB658EA-99A3-4BBC-9F7F-4C828E54E300}"/>
    <cellStyle name="Heading 1 2" xfId="2" xr:uid="{857A7F66-7017-4086-B863-C139B307ED5E}"/>
    <cellStyle name="Hyperlink" xfId="1" builtinId="8"/>
    <cellStyle name="Normal" xfId="0" builtinId="0"/>
    <cellStyle name="Normal 2" xfId="4" xr:uid="{06BA49C3-6A0A-4B80-8D2D-690388C2D3B1}"/>
    <cellStyle name="Total 2" xfId="6" xr:uid="{9198C1BB-B9D7-4987-9E74-C4D9E8888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sf03\Company\USDA%20Foods%20Program\CYNTHIA%20BARCELO\~Cynthia%20Barcelo\~Super%20Co-Op\~SUPER%20Co-Op%20Customer%20List%20SY22-23%20by%20Region.xlsx" TargetMode="External"/><Relationship Id="rId1" Type="http://schemas.openxmlformats.org/officeDocument/2006/relationships/externalLinkPath" Target="/USDA%20Foods%20Program/CYNTHIA%20BARCELO/~Cynthia%20Barcelo/~Super%20Co-Op/~SUPER%20Co-Op%20Customer%20List%20SY22-23%20by%20Reg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mber List"/>
      <sheetName val="GSF Customer List"/>
    </sheetNames>
    <sheetDataSet>
      <sheetData sheetId="0" refreshError="1"/>
      <sheetData sheetId="1" refreshError="1">
        <row r="1">
          <cell r="A1" t="str">
            <v>Bill-to Customer No.</v>
          </cell>
          <cell r="B1" t="str">
            <v>Bill-to Name</v>
          </cell>
          <cell r="C1" t="str">
            <v>Co-op Code</v>
          </cell>
          <cell r="D1" t="str">
            <v>No.</v>
          </cell>
          <cell r="E1" t="str">
            <v>RA No.</v>
          </cell>
          <cell r="F1" t="str">
            <v>Location Code</v>
          </cell>
          <cell r="G1" t="str">
            <v>Sync Filter</v>
          </cell>
          <cell r="H1" t="str">
            <v>CSR</v>
          </cell>
          <cell r="I1" t="str">
            <v>Contact</v>
          </cell>
          <cell r="J1" t="str">
            <v>Email</v>
          </cell>
          <cell r="K1" t="str">
            <v>Salesperson Code</v>
          </cell>
        </row>
        <row r="2">
          <cell r="A2">
            <v>100000</v>
          </cell>
          <cell r="B2" t="str">
            <v>ANAHEIM UNION HIGH SCHOOL DISTRICT</v>
          </cell>
          <cell r="C2" t="str">
            <v>SUPER</v>
          </cell>
          <cell r="D2" t="str">
            <v>100000</v>
          </cell>
          <cell r="E2" t="str">
            <v>66431Z</v>
          </cell>
          <cell r="F2" t="str">
            <v>GSF</v>
          </cell>
          <cell r="G2" t="str">
            <v>G</v>
          </cell>
          <cell r="H2" t="str">
            <v>CINDYJIMENEZ</v>
          </cell>
          <cell r="I2" t="str">
            <v>ORLANDO GRIEGO</v>
          </cell>
          <cell r="J2" t="str">
            <v>griego_o@auhsd.us</v>
          </cell>
          <cell r="K2" t="str">
            <v>MARGIE</v>
          </cell>
        </row>
        <row r="3">
          <cell r="A3">
            <v>100003</v>
          </cell>
          <cell r="B3" t="str">
            <v>ABC UNIFIED SCHOOL DISTRICT</v>
          </cell>
          <cell r="C3" t="str">
            <v>SUPER</v>
          </cell>
          <cell r="D3" t="str">
            <v>100003</v>
          </cell>
          <cell r="E3" t="str">
            <v>64212Z</v>
          </cell>
          <cell r="F3" t="str">
            <v>GSF</v>
          </cell>
          <cell r="G3" t="str">
            <v>G</v>
          </cell>
          <cell r="H3" t="str">
            <v>JESSICARUIZ</v>
          </cell>
          <cell r="I3" t="str">
            <v>MAUREEN CONKLIN</v>
          </cell>
          <cell r="J3" t="str">
            <v>Maureen.Conklin@abcusd.k12.ca.us</v>
          </cell>
          <cell r="K3" t="str">
            <v>MARGIE</v>
          </cell>
        </row>
        <row r="4">
          <cell r="A4">
            <v>100016</v>
          </cell>
          <cell r="B4" t="str">
            <v>ARCADIA UNIFIED SCHOOL DISTRICT</v>
          </cell>
          <cell r="C4" t="str">
            <v>SUPER</v>
          </cell>
          <cell r="D4" t="str">
            <v>100016</v>
          </cell>
          <cell r="E4" t="str">
            <v>64261Z</v>
          </cell>
          <cell r="F4" t="str">
            <v>GSF</v>
          </cell>
          <cell r="G4" t="str">
            <v>G</v>
          </cell>
          <cell r="H4" t="str">
            <v>SGROSS</v>
          </cell>
          <cell r="I4" t="str">
            <v>KATHLEEN ASHWORTH</v>
          </cell>
          <cell r="J4" t="str">
            <v>kashworth@ausd.net</v>
          </cell>
          <cell r="K4" t="str">
            <v>LAURABABER</v>
          </cell>
        </row>
        <row r="5">
          <cell r="A5">
            <v>100023</v>
          </cell>
          <cell r="B5" t="str">
            <v>ALHAMBRA SCHOOL DISTRICT</v>
          </cell>
          <cell r="C5" t="str">
            <v>SUPER</v>
          </cell>
          <cell r="D5" t="str">
            <v>100023</v>
          </cell>
          <cell r="E5" t="str">
            <v>75713Z</v>
          </cell>
          <cell r="F5" t="str">
            <v>GSF</v>
          </cell>
          <cell r="G5" t="str">
            <v>G</v>
          </cell>
          <cell r="H5" t="str">
            <v>JESSICARUIZ</v>
          </cell>
          <cell r="I5" t="str">
            <v>WILLIAM FONG</v>
          </cell>
          <cell r="J5" t="str">
            <v>fong_william@ausd.us</v>
          </cell>
          <cell r="K5" t="str">
            <v>MARGIE</v>
          </cell>
        </row>
        <row r="6">
          <cell r="A6">
            <v>100026</v>
          </cell>
          <cell r="B6" t="str">
            <v>ADELANTO ELEMENTARY SCHOOL DISTRICT</v>
          </cell>
          <cell r="C6" t="str">
            <v>SUPER</v>
          </cell>
          <cell r="D6" t="str">
            <v>100026</v>
          </cell>
          <cell r="E6" t="str">
            <v>67587Z</v>
          </cell>
          <cell r="F6" t="str">
            <v>GSF</v>
          </cell>
          <cell r="G6" t="str">
            <v>G</v>
          </cell>
          <cell r="H6" t="str">
            <v>MAIRABENITEZ</v>
          </cell>
          <cell r="I6" t="str">
            <v>JULIE CALDERON</v>
          </cell>
          <cell r="J6" t="str">
            <v>Julie_calderon@aesd.net</v>
          </cell>
          <cell r="K6" t="str">
            <v>AARON L</v>
          </cell>
        </row>
        <row r="7">
          <cell r="A7">
            <v>100042</v>
          </cell>
          <cell r="B7" t="str">
            <v>ALTA LOMA SCHOOL DISTRICT</v>
          </cell>
          <cell r="C7" t="str">
            <v>SUPER</v>
          </cell>
          <cell r="D7" t="str">
            <v>100042</v>
          </cell>
          <cell r="E7" t="str">
            <v>67595Z</v>
          </cell>
          <cell r="F7" t="str">
            <v>GSF</v>
          </cell>
          <cell r="G7" t="str">
            <v>G</v>
          </cell>
          <cell r="H7" t="str">
            <v>MAIRABENITEZ</v>
          </cell>
          <cell r="I7" t="str">
            <v>HEATHER SLOAN</v>
          </cell>
          <cell r="J7" t="str">
            <v>hsloan@alsd.org</v>
          </cell>
          <cell r="K7" t="str">
            <v>MARGIE</v>
          </cell>
        </row>
        <row r="8">
          <cell r="A8">
            <v>100045</v>
          </cell>
          <cell r="B8" t="str">
            <v>AZUSA UNIFIED SCHOOL DISTRICT</v>
          </cell>
          <cell r="C8" t="str">
            <v>SUPER</v>
          </cell>
          <cell r="D8" t="str">
            <v>100045</v>
          </cell>
          <cell r="E8" t="str">
            <v>64279Z</v>
          </cell>
          <cell r="F8" t="str">
            <v>GSF</v>
          </cell>
          <cell r="G8" t="str">
            <v>G</v>
          </cell>
          <cell r="H8" t="str">
            <v>GMEZA</v>
          </cell>
          <cell r="I8" t="str">
            <v>STELLA NDAHURA</v>
          </cell>
          <cell r="J8" t="str">
            <v>sndahura@azusa.org</v>
          </cell>
          <cell r="K8" t="str">
            <v>LAURABABER</v>
          </cell>
        </row>
        <row r="9">
          <cell r="A9">
            <v>100051</v>
          </cell>
          <cell r="B9" t="str">
            <v>BALDWIN PARK UNIFIED SCHOOL DISTRICT</v>
          </cell>
          <cell r="C9" t="str">
            <v>SUPER</v>
          </cell>
          <cell r="D9" t="str">
            <v>100051</v>
          </cell>
          <cell r="E9" t="str">
            <v>64287Z</v>
          </cell>
          <cell r="F9" t="str">
            <v>GSF</v>
          </cell>
          <cell r="G9" t="str">
            <v>G</v>
          </cell>
          <cell r="H9" t="str">
            <v>GMEZA</v>
          </cell>
          <cell r="I9" t="str">
            <v>ROSA M ESTRELLA</v>
          </cell>
          <cell r="J9" t="str">
            <v>rmestrella937@bpusd.net</v>
          </cell>
          <cell r="K9" t="str">
            <v>MARGIE</v>
          </cell>
        </row>
        <row r="10">
          <cell r="A10">
            <v>100077</v>
          </cell>
          <cell r="B10" t="str">
            <v>BEAR VALLEY USD</v>
          </cell>
          <cell r="C10" t="str">
            <v>SUPER</v>
          </cell>
          <cell r="D10" t="str">
            <v>100077</v>
          </cell>
          <cell r="E10" t="str">
            <v>67637Z</v>
          </cell>
          <cell r="F10" t="str">
            <v>GSF</v>
          </cell>
          <cell r="G10" t="str">
            <v>G</v>
          </cell>
          <cell r="H10" t="str">
            <v>MAIRABENITEZ</v>
          </cell>
          <cell r="I10" t="str">
            <v>RITA ACEVEDO</v>
          </cell>
          <cell r="J10" t="str">
            <v>rita_acevedo@bearvalleyusd.org</v>
          </cell>
          <cell r="K10" t="str">
            <v>AARON L</v>
          </cell>
        </row>
        <row r="11">
          <cell r="A11">
            <v>100082</v>
          </cell>
          <cell r="B11" t="str">
            <v>BELLFLOWER UNIFIED SCHOOL DISTRICT</v>
          </cell>
          <cell r="C11" t="str">
            <v>SUPER</v>
          </cell>
          <cell r="D11" t="str">
            <v>100082</v>
          </cell>
          <cell r="E11" t="str">
            <v>64303Z</v>
          </cell>
          <cell r="F11" t="str">
            <v>GSF</v>
          </cell>
          <cell r="G11" t="str">
            <v>G</v>
          </cell>
          <cell r="H11" t="str">
            <v>GMEZA</v>
          </cell>
          <cell r="I11" t="str">
            <v>CANDICE CRUMP MS RD</v>
          </cell>
          <cell r="J11" t="str">
            <v>candicecrump@busd.k12.ca.us</v>
          </cell>
          <cell r="K11" t="str">
            <v>LAURABABER</v>
          </cell>
        </row>
        <row r="12">
          <cell r="A12">
            <v>100085</v>
          </cell>
          <cell r="B12" t="str">
            <v>BANNING UNIFIED SD</v>
          </cell>
          <cell r="C12" t="str">
            <v>SUPER</v>
          </cell>
          <cell r="D12" t="str">
            <v>100085</v>
          </cell>
          <cell r="E12" t="str">
            <v>66985Z</v>
          </cell>
          <cell r="F12" t="str">
            <v>GSF</v>
          </cell>
          <cell r="G12" t="str">
            <v>G</v>
          </cell>
          <cell r="H12" t="str">
            <v>SGROSS</v>
          </cell>
          <cell r="I12" t="str">
            <v>CRAIG PULSIPHER</v>
          </cell>
          <cell r="J12" t="str">
            <v>cpulsipher@banning.k12.ca.us</v>
          </cell>
          <cell r="K12" t="str">
            <v>LAURABABER</v>
          </cell>
        </row>
        <row r="13">
          <cell r="A13">
            <v>100094</v>
          </cell>
          <cell r="B13" t="str">
            <v>BEAUMONT USD</v>
          </cell>
          <cell r="C13" t="str">
            <v>SUPER</v>
          </cell>
          <cell r="D13" t="str">
            <v>100094</v>
          </cell>
          <cell r="E13" t="str">
            <v>66993Z</v>
          </cell>
          <cell r="F13" t="str">
            <v>GSF</v>
          </cell>
          <cell r="G13" t="str">
            <v>G</v>
          </cell>
          <cell r="H13" t="str">
            <v>MAIRABENITEZ</v>
          </cell>
          <cell r="I13" t="str">
            <v>MARTA SHAND</v>
          </cell>
          <cell r="J13" t="str">
            <v>mshand@beaumontusd.k12.ca.us</v>
          </cell>
          <cell r="K13" t="str">
            <v>AARON L</v>
          </cell>
        </row>
        <row r="14">
          <cell r="A14">
            <v>100097</v>
          </cell>
          <cell r="B14" t="str">
            <v>BONITA UNIFIED SCHOOL DISTRICT</v>
          </cell>
          <cell r="C14" t="str">
            <v>SUPER</v>
          </cell>
          <cell r="D14" t="str">
            <v>100097</v>
          </cell>
          <cell r="E14" t="str">
            <v>64329Z</v>
          </cell>
          <cell r="F14" t="str">
            <v>GSF</v>
          </cell>
          <cell r="G14" t="str">
            <v>G</v>
          </cell>
          <cell r="H14" t="str">
            <v>ESUAREZ</v>
          </cell>
          <cell r="I14" t="str">
            <v xml:space="preserve">JULIE KRUPA </v>
          </cell>
          <cell r="J14" t="str">
            <v>Krupa@bonita.k12.ca.us</v>
          </cell>
          <cell r="K14" t="str">
            <v>AARON L</v>
          </cell>
        </row>
        <row r="15">
          <cell r="A15">
            <v>100100</v>
          </cell>
          <cell r="B15" t="str">
            <v>BUENA PARK USD</v>
          </cell>
          <cell r="C15" t="str">
            <v>SUPER</v>
          </cell>
          <cell r="D15" t="str">
            <v>100100</v>
          </cell>
          <cell r="E15" t="str">
            <v>66456Z</v>
          </cell>
          <cell r="F15" t="str">
            <v>GSF</v>
          </cell>
          <cell r="G15" t="str">
            <v>G</v>
          </cell>
          <cell r="H15" t="str">
            <v>ESUAREZ</v>
          </cell>
          <cell r="I15" t="str">
            <v>KATRINA BUTLER</v>
          </cell>
          <cell r="J15" t="str">
            <v>kbutler@bpsd.k12.ca.us</v>
          </cell>
          <cell r="K15" t="str">
            <v>LAURABABER</v>
          </cell>
        </row>
        <row r="16">
          <cell r="A16">
            <v>100103</v>
          </cell>
          <cell r="B16" t="str">
            <v>BREA OLINDA UNIFIED SCHOOL DISTRICT</v>
          </cell>
          <cell r="C16" t="str">
            <v>SUPER</v>
          </cell>
          <cell r="D16" t="str">
            <v>100103</v>
          </cell>
          <cell r="E16" t="str">
            <v>66449Z</v>
          </cell>
          <cell r="F16" t="str">
            <v>GSF</v>
          </cell>
          <cell r="G16" t="str">
            <v>G</v>
          </cell>
          <cell r="H16" t="str">
            <v>JESSICARUIZ</v>
          </cell>
          <cell r="I16" t="str">
            <v>MINA CHOI</v>
          </cell>
          <cell r="J16" t="str">
            <v>mhchoi@bousd.us</v>
          </cell>
          <cell r="K16" t="str">
            <v>LAURABABER</v>
          </cell>
        </row>
        <row r="17">
          <cell r="A17">
            <v>100106</v>
          </cell>
          <cell r="B17" t="str">
            <v>BASSETT UNIFIED SCHOOL DISTRICT</v>
          </cell>
          <cell r="C17" t="str">
            <v>SUPER</v>
          </cell>
          <cell r="D17" t="str">
            <v>100106</v>
          </cell>
          <cell r="E17" t="str">
            <v>64295Z</v>
          </cell>
          <cell r="F17" t="str">
            <v>GSF</v>
          </cell>
          <cell r="G17" t="str">
            <v>G</v>
          </cell>
          <cell r="H17" t="str">
            <v>MICHELLEREYES</v>
          </cell>
          <cell r="I17" t="str">
            <v>LIZ ESTAVILLO</v>
          </cell>
          <cell r="J17" t="str">
            <v>lestavillo@bassettusd.org</v>
          </cell>
          <cell r="K17" t="str">
            <v>LAURABABER</v>
          </cell>
        </row>
        <row r="18">
          <cell r="A18">
            <v>100116</v>
          </cell>
          <cell r="B18" t="str">
            <v>BURBANK UNIFIED SCHOOL DISTRICT</v>
          </cell>
          <cell r="C18" t="str">
            <v>SUPER</v>
          </cell>
          <cell r="D18" t="str">
            <v>100116</v>
          </cell>
          <cell r="E18" t="str">
            <v>64337Z</v>
          </cell>
          <cell r="F18" t="str">
            <v>GSF</v>
          </cell>
          <cell r="G18" t="str">
            <v>G</v>
          </cell>
          <cell r="H18" t="str">
            <v>SGROSS</v>
          </cell>
          <cell r="I18" t="str">
            <v>CARRIE BOGDANOVICH</v>
          </cell>
          <cell r="J18" t="str">
            <v>CarrieBogdanovich@burbankusd.org</v>
          </cell>
          <cell r="K18" t="str">
            <v>LAURABABER</v>
          </cell>
        </row>
        <row r="19">
          <cell r="A19">
            <v>100124</v>
          </cell>
          <cell r="B19" t="str">
            <v>CHAFFEY JOINT HIGH SCHOOL DISTRICT</v>
          </cell>
          <cell r="C19" t="str">
            <v>SUPER</v>
          </cell>
          <cell r="D19" t="str">
            <v>100124</v>
          </cell>
          <cell r="E19" t="str">
            <v>67652Z</v>
          </cell>
          <cell r="F19" t="str">
            <v>GSF</v>
          </cell>
          <cell r="G19" t="str">
            <v>G</v>
          </cell>
          <cell r="H19" t="str">
            <v>GMEZA</v>
          </cell>
          <cell r="I19" t="str">
            <v>DEBBIE BEESON</v>
          </cell>
          <cell r="J19" t="str">
            <v>Debbie.Beeson@cjuhsd.net</v>
          </cell>
          <cell r="K19" t="str">
            <v>AARON L</v>
          </cell>
        </row>
        <row r="20">
          <cell r="A20">
            <v>100127</v>
          </cell>
          <cell r="B20" t="str">
            <v>COVINA VALLEY UNIFIED SCHOOL DISTRICT</v>
          </cell>
          <cell r="C20" t="str">
            <v>SUPER</v>
          </cell>
          <cell r="D20" t="str">
            <v>100127</v>
          </cell>
          <cell r="E20" t="str">
            <v>64436Z</v>
          </cell>
          <cell r="F20" t="str">
            <v>GSF</v>
          </cell>
          <cell r="G20" t="str">
            <v>G</v>
          </cell>
          <cell r="H20" t="str">
            <v>ESUAREZ</v>
          </cell>
          <cell r="I20" t="str">
            <v>LIZETT OLIVARES</v>
          </cell>
          <cell r="J20" t="str">
            <v>lolivares@c-vusd.org</v>
          </cell>
          <cell r="K20" t="str">
            <v>MARGIE</v>
          </cell>
        </row>
        <row r="21">
          <cell r="A21">
            <v>100145</v>
          </cell>
          <cell r="B21" t="str">
            <v>CLAREMONT USD</v>
          </cell>
          <cell r="C21" t="str">
            <v>SUPER</v>
          </cell>
          <cell r="D21" t="str">
            <v>100145</v>
          </cell>
          <cell r="E21" t="str">
            <v>64394Z</v>
          </cell>
          <cell r="F21" t="str">
            <v>GSF</v>
          </cell>
          <cell r="G21" t="str">
            <v>G</v>
          </cell>
          <cell r="H21" t="str">
            <v>MAIRABENITEZ</v>
          </cell>
          <cell r="I21" t="str">
            <v>LISA CARMONA</v>
          </cell>
          <cell r="J21" t="str">
            <v>lcarmona@cusd.claremont.edu</v>
          </cell>
          <cell r="K21" t="str">
            <v>AARON L</v>
          </cell>
        </row>
        <row r="22">
          <cell r="A22">
            <v>100148</v>
          </cell>
          <cell r="B22" t="str">
            <v>CUCAMONGA ELEM SCHOOL DISTRICT</v>
          </cell>
          <cell r="C22" t="str">
            <v>SUPER</v>
          </cell>
          <cell r="D22" t="str">
            <v>100148</v>
          </cell>
          <cell r="E22" t="str">
            <v>67694Z</v>
          </cell>
          <cell r="F22" t="str">
            <v>GSF</v>
          </cell>
          <cell r="G22" t="str">
            <v>G</v>
          </cell>
          <cell r="H22" t="str">
            <v>ESUAREZ</v>
          </cell>
          <cell r="I22" t="str">
            <v>IMELDA ESPEJEL</v>
          </cell>
          <cell r="J22" t="str">
            <v>iespejel@cuca.k12.ca.us</v>
          </cell>
          <cell r="K22" t="str">
            <v>LAURABABER</v>
          </cell>
        </row>
        <row r="23">
          <cell r="A23">
            <v>100155</v>
          </cell>
          <cell r="B23" t="str">
            <v>CHINO VALLEY USD</v>
          </cell>
          <cell r="C23" t="str">
            <v>SUPER</v>
          </cell>
          <cell r="D23" t="str">
            <v>100155</v>
          </cell>
          <cell r="E23" t="str">
            <v>67678Z</v>
          </cell>
          <cell r="F23" t="str">
            <v>GSF</v>
          </cell>
          <cell r="G23" t="str">
            <v>G</v>
          </cell>
          <cell r="H23" t="str">
            <v>ESUAREZ</v>
          </cell>
          <cell r="I23" t="str">
            <v>LIZETTE ESPINOZA</v>
          </cell>
          <cell r="J23" t="str">
            <v>Lizette_Espinoza@chino.k12.ca.us</v>
          </cell>
          <cell r="K23" t="str">
            <v>MARGIE</v>
          </cell>
        </row>
        <row r="24">
          <cell r="A24">
            <v>100158</v>
          </cell>
          <cell r="B24" t="str">
            <v>CORONADO UNIFIED SCHOOL DISTRICT</v>
          </cell>
          <cell r="C24" t="str">
            <v>SUPER</v>
          </cell>
          <cell r="D24" t="str">
            <v>100158</v>
          </cell>
          <cell r="E24" t="str">
            <v>68031Z</v>
          </cell>
          <cell r="F24" t="str">
            <v>GSF</v>
          </cell>
          <cell r="G24" t="str">
            <v>G</v>
          </cell>
          <cell r="H24" t="str">
            <v>GMEZA</v>
          </cell>
          <cell r="I24" t="str">
            <v>CHARITY JOHNSON</v>
          </cell>
          <cell r="J24" t="str">
            <v>charity.johnson@coronadousd.net</v>
          </cell>
          <cell r="K24" t="str">
            <v>AARON L</v>
          </cell>
        </row>
        <row r="25">
          <cell r="A25">
            <v>100163</v>
          </cell>
          <cell r="B25" t="str">
            <v>COLTON JOINT USD</v>
          </cell>
          <cell r="C25" t="str">
            <v>SUPER</v>
          </cell>
          <cell r="D25" t="str">
            <v>100163</v>
          </cell>
          <cell r="E25" t="str">
            <v>67686Z</v>
          </cell>
          <cell r="F25" t="str">
            <v>GSF</v>
          </cell>
          <cell r="G25" t="str">
            <v>G</v>
          </cell>
          <cell r="H25" t="str">
            <v>BRITNI</v>
          </cell>
          <cell r="I25" t="str">
            <v>ERIC ENCISO</v>
          </cell>
          <cell r="J25" t="str">
            <v>eric_enciso@cjusd.net</v>
          </cell>
          <cell r="K25" t="str">
            <v>LAURABABER</v>
          </cell>
        </row>
        <row r="26">
          <cell r="A26">
            <v>100166</v>
          </cell>
          <cell r="B26" t="str">
            <v>CORONA NORCO USD</v>
          </cell>
          <cell r="C26" t="str">
            <v>SUPER</v>
          </cell>
          <cell r="D26" t="str">
            <v>100166</v>
          </cell>
          <cell r="E26" t="str">
            <v>67033Z</v>
          </cell>
          <cell r="F26" t="str">
            <v>GSF</v>
          </cell>
          <cell r="G26" t="str">
            <v>G</v>
          </cell>
          <cell r="H26" t="str">
            <v>SGROSS</v>
          </cell>
          <cell r="I26" t="str">
            <v>MEGAN COOK</v>
          </cell>
          <cell r="J26" t="str">
            <v>megan.cook@cnusd.k12.ca.us</v>
          </cell>
          <cell r="K26" t="str">
            <v>MARGIE</v>
          </cell>
        </row>
        <row r="27">
          <cell r="A27">
            <v>100197</v>
          </cell>
          <cell r="B27" t="str">
            <v>CHARTER OAK UNIFIED SCHOOL DISTRICT</v>
          </cell>
          <cell r="C27" t="str">
            <v>SUPER</v>
          </cell>
          <cell r="D27" t="str">
            <v>100197</v>
          </cell>
          <cell r="E27" t="str">
            <v>64378Z</v>
          </cell>
          <cell r="F27" t="str">
            <v>GSF</v>
          </cell>
          <cell r="G27" t="str">
            <v>G</v>
          </cell>
          <cell r="H27" t="str">
            <v>JESSICARUIZ</v>
          </cell>
          <cell r="I27" t="str">
            <v>ADRIANNE GARZA</v>
          </cell>
          <cell r="J27" t="str">
            <v>agarza@cousd.net</v>
          </cell>
          <cell r="K27" t="str">
            <v>LAURABABER</v>
          </cell>
        </row>
        <row r="28">
          <cell r="A28">
            <v>100206</v>
          </cell>
          <cell r="B28" t="str">
            <v>CULVER CITY UNIFIED SCHOOL DISTRICT</v>
          </cell>
          <cell r="C28" t="str">
            <v>SUPER</v>
          </cell>
          <cell r="D28" t="str">
            <v>100206</v>
          </cell>
          <cell r="E28" t="str">
            <v>64444Z</v>
          </cell>
          <cell r="F28" t="str">
            <v>GSF</v>
          </cell>
          <cell r="G28" t="str">
            <v>G</v>
          </cell>
          <cell r="H28" t="str">
            <v>MAIRABENITEZ</v>
          </cell>
          <cell r="I28" t="str">
            <v>JULIE GARCIA</v>
          </cell>
          <cell r="J28" t="str">
            <v>juliegarcia@ccusd.org</v>
          </cell>
          <cell r="K28" t="str">
            <v>MARGIE</v>
          </cell>
        </row>
        <row r="29">
          <cell r="A29">
            <v>100220</v>
          </cell>
          <cell r="B29" t="str">
            <v>CYPRESS UNIFIED SD</v>
          </cell>
          <cell r="C29" t="str">
            <v>SUPER</v>
          </cell>
          <cell r="D29" t="str">
            <v>100220</v>
          </cell>
          <cell r="E29" t="str">
            <v>66480Z</v>
          </cell>
          <cell r="F29" t="str">
            <v>GSF</v>
          </cell>
          <cell r="G29" t="str">
            <v>G</v>
          </cell>
          <cell r="H29" t="str">
            <v>ESUAREZ</v>
          </cell>
          <cell r="I29" t="str">
            <v>PARISA SHUKLA</v>
          </cell>
          <cell r="J29" t="str">
            <v>PShukla@cypsd.org</v>
          </cell>
          <cell r="K29" t="str">
            <v>LAURABABER</v>
          </cell>
        </row>
        <row r="30">
          <cell r="A30">
            <v>100225</v>
          </cell>
          <cell r="B30" t="str">
            <v>DUARTE UNIFIED SCHOOL DISTRICT</v>
          </cell>
          <cell r="C30" t="str">
            <v>SUPER</v>
          </cell>
          <cell r="D30" t="str">
            <v>100225</v>
          </cell>
          <cell r="E30" t="str">
            <v>64469Z</v>
          </cell>
          <cell r="F30" t="str">
            <v>GSF</v>
          </cell>
          <cell r="G30" t="str">
            <v>G</v>
          </cell>
          <cell r="H30" t="str">
            <v>ESUAREZ</v>
          </cell>
          <cell r="I30" t="str">
            <v>BRIAN VOLZ</v>
          </cell>
          <cell r="J30" t="str">
            <v>BVolz@duarteusd.org</v>
          </cell>
          <cell r="K30" t="str">
            <v>LAURABABER</v>
          </cell>
        </row>
        <row r="31">
          <cell r="A31">
            <v>100229</v>
          </cell>
          <cell r="B31" t="str">
            <v>DOWNEY UNIFIED SCHOOL DISTRICT</v>
          </cell>
          <cell r="C31" t="str">
            <v>SUPER</v>
          </cell>
          <cell r="D31" t="str">
            <v>100229</v>
          </cell>
          <cell r="E31" t="str">
            <v>64451Z</v>
          </cell>
          <cell r="F31" t="str">
            <v>GSF</v>
          </cell>
          <cell r="G31" t="str">
            <v>G</v>
          </cell>
          <cell r="H31" t="str">
            <v>JESSICARUIZ</v>
          </cell>
          <cell r="I31" t="str">
            <v>MARC MILTON</v>
          </cell>
          <cell r="J31" t="str">
            <v>MMILTON@DUSD.NET</v>
          </cell>
          <cell r="K31" t="str">
            <v>MARGIE</v>
          </cell>
        </row>
        <row r="32">
          <cell r="A32">
            <v>100253</v>
          </cell>
          <cell r="B32" t="str">
            <v>EAST WHITTIER CITY SCHOOL DISTRICT</v>
          </cell>
          <cell r="C32" t="str">
            <v>SUPER</v>
          </cell>
          <cell r="D32" t="str">
            <v>100253</v>
          </cell>
          <cell r="E32" t="str">
            <v>64485Z</v>
          </cell>
          <cell r="F32" t="str">
            <v>GSF</v>
          </cell>
          <cell r="G32" t="str">
            <v>G</v>
          </cell>
          <cell r="H32" t="str">
            <v>GMEZA</v>
          </cell>
          <cell r="I32" t="str">
            <v>LAURIE FONSECA</v>
          </cell>
          <cell r="J32" t="str">
            <v>lfonseca@ewcsd.org</v>
          </cell>
          <cell r="K32" t="str">
            <v>LAURABABER</v>
          </cell>
        </row>
        <row r="33">
          <cell r="A33">
            <v>100258</v>
          </cell>
          <cell r="B33" t="str">
            <v>EL MONTE CITY ELEMENTARY SCHOOL DISTRICT</v>
          </cell>
          <cell r="C33" t="str">
            <v>SUPER</v>
          </cell>
          <cell r="D33" t="str">
            <v>100258</v>
          </cell>
          <cell r="E33" t="str">
            <v>64501Z</v>
          </cell>
          <cell r="F33" t="str">
            <v>GSF</v>
          </cell>
          <cell r="G33" t="str">
            <v>G</v>
          </cell>
          <cell r="H33" t="str">
            <v>GMEZA</v>
          </cell>
          <cell r="I33" t="str">
            <v>JENNY LEE (HUYNH)</v>
          </cell>
          <cell r="J33" t="str">
            <v>jlee@emcsd.org</v>
          </cell>
          <cell r="K33" t="str">
            <v>LAURABABER</v>
          </cell>
        </row>
        <row r="34">
          <cell r="A34">
            <v>100262</v>
          </cell>
          <cell r="B34" t="str">
            <v>EL MONTE UNION HIGH SCHOOL DISTRICT</v>
          </cell>
          <cell r="C34" t="str">
            <v>SUPER</v>
          </cell>
          <cell r="D34" t="str">
            <v>100262</v>
          </cell>
          <cell r="E34" t="str">
            <v>64519Z</v>
          </cell>
          <cell r="F34" t="str">
            <v>GSF</v>
          </cell>
          <cell r="G34" t="str">
            <v>G</v>
          </cell>
          <cell r="H34" t="str">
            <v>JESSICARUIZ</v>
          </cell>
          <cell r="I34" t="str">
            <v>SUZY SAYRE</v>
          </cell>
          <cell r="J34" t="str">
            <v>suzy.sayre@emuhsd.org</v>
          </cell>
          <cell r="K34" t="str">
            <v>LAURABABER</v>
          </cell>
        </row>
        <row r="35">
          <cell r="A35">
            <v>100270</v>
          </cell>
          <cell r="B35" t="str">
            <v>EL RANCHO UNIFIED SCHOOL DISTRICT</v>
          </cell>
          <cell r="C35" t="str">
            <v>SUPER</v>
          </cell>
          <cell r="D35" t="str">
            <v>100270</v>
          </cell>
          <cell r="E35" t="str">
            <v>64527Z</v>
          </cell>
          <cell r="F35" t="str">
            <v>GSF</v>
          </cell>
          <cell r="G35" t="str">
            <v>G</v>
          </cell>
          <cell r="H35" t="str">
            <v>MAIRABENITEZ</v>
          </cell>
          <cell r="I35" t="str">
            <v>BILLIE SAAVEDRA</v>
          </cell>
          <cell r="J35" t="str">
            <v>bsaavedra@erusd.org</v>
          </cell>
          <cell r="K35" t="str">
            <v>AARON L</v>
          </cell>
        </row>
        <row r="36">
          <cell r="A36">
            <v>100273</v>
          </cell>
          <cell r="B36" t="str">
            <v>EL SEGUNDO UNIFIED SCHOOL DISTRICT</v>
          </cell>
          <cell r="C36" t="str">
            <v>SUPER</v>
          </cell>
          <cell r="D36" t="str">
            <v>100273</v>
          </cell>
          <cell r="E36" t="str">
            <v>64535Z</v>
          </cell>
          <cell r="F36" t="str">
            <v>GSF</v>
          </cell>
          <cell r="G36" t="str">
            <v>G</v>
          </cell>
          <cell r="H36" t="str">
            <v>SGROSS</v>
          </cell>
          <cell r="I36" t="str">
            <v xml:space="preserve">EASTER LA TARA </v>
          </cell>
          <cell r="J36" t="str">
            <v>Latara.Easter@sodexo.com</v>
          </cell>
          <cell r="K36" t="str">
            <v>RANI</v>
          </cell>
        </row>
        <row r="37">
          <cell r="A37">
            <v>100277</v>
          </cell>
          <cell r="B37" t="str">
            <v>ESCONDIDO UNION HIGH SCHOOL DISTRICT</v>
          </cell>
          <cell r="C37" t="str">
            <v>SUPER</v>
          </cell>
          <cell r="D37" t="str">
            <v>100277</v>
          </cell>
          <cell r="E37" t="str">
            <v>68106Z</v>
          </cell>
          <cell r="F37" t="str">
            <v>GSF</v>
          </cell>
          <cell r="G37" t="str">
            <v>G</v>
          </cell>
          <cell r="H37" t="str">
            <v>JESSICARUIZ</v>
          </cell>
          <cell r="I37" t="str">
            <v>ALICIA PITRONE</v>
          </cell>
          <cell r="J37" t="str">
            <v>apitrone@euhsd.org</v>
          </cell>
          <cell r="K37" t="str">
            <v>AARON L</v>
          </cell>
        </row>
        <row r="38">
          <cell r="A38">
            <v>100286</v>
          </cell>
          <cell r="B38" t="str">
            <v>FULLERTON SCHOOL DISTRICT</v>
          </cell>
          <cell r="C38" t="str">
            <v>SUPER</v>
          </cell>
          <cell r="D38" t="str">
            <v>100286</v>
          </cell>
          <cell r="E38" t="str">
            <v>66506Z</v>
          </cell>
          <cell r="F38" t="str">
            <v>GSF</v>
          </cell>
          <cell r="G38" t="str">
            <v>G</v>
          </cell>
          <cell r="H38" t="str">
            <v>MAIRABENITEZ</v>
          </cell>
          <cell r="I38" t="str">
            <v>MICHAEL BURNS</v>
          </cell>
          <cell r="J38" t="str">
            <v>michael_burns@myfsd.org</v>
          </cell>
          <cell r="K38" t="str">
            <v>MARGIE</v>
          </cell>
        </row>
        <row r="39">
          <cell r="A39">
            <v>100304</v>
          </cell>
          <cell r="B39" t="str">
            <v>FONTANA UNIFIED SCHOOL DISTRICT</v>
          </cell>
          <cell r="C39" t="str">
            <v>SUPER</v>
          </cell>
          <cell r="D39" t="str">
            <v>100304</v>
          </cell>
          <cell r="E39" t="str">
            <v>67710Z</v>
          </cell>
          <cell r="F39" t="str">
            <v>GSF</v>
          </cell>
          <cell r="G39" t="str">
            <v>G</v>
          </cell>
          <cell r="H39" t="str">
            <v>SGROSS</v>
          </cell>
          <cell r="I39" t="str">
            <v>KELLEY MITCHELL</v>
          </cell>
          <cell r="J39" t="str">
            <v>mitcKD@fusd.net</v>
          </cell>
          <cell r="K39" t="str">
            <v>LAURABABER</v>
          </cell>
        </row>
        <row r="40">
          <cell r="A40">
            <v>100322</v>
          </cell>
          <cell r="B40" t="str">
            <v>GARVEY SCHOOL DISTRICT</v>
          </cell>
          <cell r="C40" t="str">
            <v>SUPER</v>
          </cell>
          <cell r="D40" t="str">
            <v>100322</v>
          </cell>
          <cell r="E40" t="str">
            <v>64550Z</v>
          </cell>
          <cell r="F40" t="str">
            <v>GSF</v>
          </cell>
          <cell r="G40" t="str">
            <v>G</v>
          </cell>
          <cell r="H40" t="str">
            <v>GMEZA</v>
          </cell>
          <cell r="I40" t="str">
            <v>PAULA PARVINJAH</v>
          </cell>
          <cell r="J40" t="str">
            <v>pparvinjah@garvey.k12.ca.us</v>
          </cell>
          <cell r="K40" t="str">
            <v>LAURABABER</v>
          </cell>
        </row>
        <row r="41">
          <cell r="A41">
            <v>100325</v>
          </cell>
          <cell r="B41" t="str">
            <v>GRANADA HILLS CHARTER SCHOOL</v>
          </cell>
          <cell r="C41" t="str">
            <v>SUPER</v>
          </cell>
          <cell r="D41" t="str">
            <v>100325</v>
          </cell>
          <cell r="E41" t="str">
            <v>C0572Z</v>
          </cell>
          <cell r="F41" t="str">
            <v>GSF</v>
          </cell>
          <cell r="G41" t="str">
            <v>G</v>
          </cell>
          <cell r="H41" t="str">
            <v>ESUAREZ</v>
          </cell>
          <cell r="I41" t="str">
            <v>MIKE HYDE</v>
          </cell>
          <cell r="J41" t="str">
            <v>mhyde@ghchs.com</v>
          </cell>
          <cell r="K41" t="str">
            <v>AARON L</v>
          </cell>
        </row>
        <row r="42">
          <cell r="A42">
            <v>100327</v>
          </cell>
          <cell r="B42" t="str">
            <v>GLENDORA UNIFIED SD</v>
          </cell>
          <cell r="C42" t="str">
            <v>SUPER</v>
          </cell>
          <cell r="D42" t="str">
            <v>100327</v>
          </cell>
          <cell r="E42" t="str">
            <v>64576Z</v>
          </cell>
          <cell r="F42" t="str">
            <v>GSF</v>
          </cell>
          <cell r="G42" t="str">
            <v>G</v>
          </cell>
          <cell r="H42" t="str">
            <v>GMEZA</v>
          </cell>
          <cell r="I42" t="str">
            <v>STACY JOHNSON</v>
          </cell>
          <cell r="J42" t="str">
            <v>sjohnson@glendora.k12.ca.us</v>
          </cell>
          <cell r="K42" t="str">
            <v>AARON L</v>
          </cell>
        </row>
        <row r="43">
          <cell r="A43">
            <v>100340</v>
          </cell>
          <cell r="B43" t="str">
            <v>ORANGE COUNTY DEPARTMENT OF EDU</v>
          </cell>
          <cell r="C43" t="str">
            <v>SUPER</v>
          </cell>
          <cell r="D43" t="str">
            <v>100340</v>
          </cell>
          <cell r="E43" t="str">
            <v>10306Z</v>
          </cell>
          <cell r="F43" t="str">
            <v>GSF</v>
          </cell>
          <cell r="G43" t="str">
            <v>G</v>
          </cell>
          <cell r="H43" t="str">
            <v>MAIRABENITEZ</v>
          </cell>
          <cell r="I43" t="str">
            <v>JOHN BASURTO</v>
          </cell>
          <cell r="J43" t="str">
            <v>jbasurto@ocde.us</v>
          </cell>
          <cell r="K43" t="str">
            <v>LAURABABER</v>
          </cell>
        </row>
        <row r="44">
          <cell r="A44">
            <v>100343</v>
          </cell>
          <cell r="B44" t="str">
            <v>GLENDALE UNIFIED SCHOOL DISTRICT</v>
          </cell>
          <cell r="C44" t="str">
            <v>SUPER</v>
          </cell>
          <cell r="D44" t="str">
            <v>100343</v>
          </cell>
          <cell r="E44" t="str">
            <v>64568Z</v>
          </cell>
          <cell r="F44" t="str">
            <v>GSF</v>
          </cell>
          <cell r="G44" t="str">
            <v>G</v>
          </cell>
          <cell r="H44" t="str">
            <v>GMEZA</v>
          </cell>
          <cell r="I44" t="str">
            <v>JENNIFER CHIN</v>
          </cell>
          <cell r="J44" t="str">
            <v>jcgonzales@gusd.net</v>
          </cell>
          <cell r="K44" t="str">
            <v>MARGIE</v>
          </cell>
        </row>
        <row r="45">
          <cell r="A45">
            <v>100363</v>
          </cell>
          <cell r="B45" t="str">
            <v>HUENEME ELEMENTARY SCHOOL DISTRICT</v>
          </cell>
          <cell r="C45" t="str">
            <v>SUPER</v>
          </cell>
          <cell r="D45" t="str">
            <v>100363</v>
          </cell>
          <cell r="E45" t="str">
            <v>72462Z</v>
          </cell>
          <cell r="F45" t="str">
            <v>GSF</v>
          </cell>
          <cell r="G45" t="str">
            <v>G</v>
          </cell>
          <cell r="H45" t="str">
            <v>GMEZA</v>
          </cell>
          <cell r="I45" t="str">
            <v>JOANNA CARINO</v>
          </cell>
          <cell r="J45" t="str">
            <v>jcarino@huensd.k12.ca.us</v>
          </cell>
          <cell r="K45" t="str">
            <v>LAURABABER</v>
          </cell>
        </row>
        <row r="46">
          <cell r="A46">
            <v>100365</v>
          </cell>
          <cell r="B46" t="str">
            <v>HACIENDA LA PUENTE USD</v>
          </cell>
          <cell r="C46" t="str">
            <v>SUPER</v>
          </cell>
          <cell r="D46" t="str">
            <v>100365</v>
          </cell>
          <cell r="E46" t="str">
            <v>73445Z</v>
          </cell>
          <cell r="F46" t="str">
            <v>GSF</v>
          </cell>
          <cell r="G46" t="str">
            <v>G</v>
          </cell>
          <cell r="H46" t="str">
            <v>JESSICARUIZ</v>
          </cell>
          <cell r="I46" t="str">
            <v>CELESTE CALUBAQUIB</v>
          </cell>
          <cell r="J46" t="str">
            <v>ccalubaquib@hlpusd.k12.ca.us</v>
          </cell>
          <cell r="K46" t="str">
            <v>MARGIE</v>
          </cell>
        </row>
        <row r="47">
          <cell r="A47">
            <v>100368</v>
          </cell>
          <cell r="B47" t="str">
            <v>HESPERIA UNIFIED SCHOOL DISTRICT</v>
          </cell>
          <cell r="C47" t="str">
            <v>SUPER</v>
          </cell>
          <cell r="D47" t="str">
            <v>100368</v>
          </cell>
          <cell r="E47" t="str">
            <v>75044Z</v>
          </cell>
          <cell r="F47" t="str">
            <v>GSF</v>
          </cell>
          <cell r="G47" t="str">
            <v>G</v>
          </cell>
          <cell r="H47" t="str">
            <v>MAIRABENITEZ</v>
          </cell>
          <cell r="I47" t="str">
            <v>CHRISTINA CHANG</v>
          </cell>
          <cell r="J47" t="str">
            <v>christina.chang@hesperiausd.org</v>
          </cell>
          <cell r="K47" t="str">
            <v>MARGIE</v>
          </cell>
        </row>
        <row r="48">
          <cell r="A48">
            <v>100380</v>
          </cell>
          <cell r="B48" t="str">
            <v>HUNTINGTON BEACH UNION HIGH SD</v>
          </cell>
          <cell r="C48" t="str">
            <v>SUPER</v>
          </cell>
          <cell r="D48" t="str">
            <v>100380</v>
          </cell>
          <cell r="E48" t="str">
            <v>66548Z</v>
          </cell>
          <cell r="F48" t="str">
            <v>GSF</v>
          </cell>
          <cell r="G48" t="str">
            <v>G</v>
          </cell>
          <cell r="H48" t="str">
            <v>GMEZA</v>
          </cell>
          <cell r="I48" t="str">
            <v>JOHN CHUI</v>
          </cell>
          <cell r="J48" t="str">
            <v>jchiu@hbuhsd.edu</v>
          </cell>
          <cell r="K48" t="str">
            <v>LAURABABER</v>
          </cell>
        </row>
        <row r="49">
          <cell r="A49">
            <v>100384</v>
          </cell>
          <cell r="B49" t="str">
            <v>HAWTHORNE SCHOOL DISTRICT</v>
          </cell>
          <cell r="C49" t="str">
            <v>SUPER</v>
          </cell>
          <cell r="D49" t="str">
            <v>100384</v>
          </cell>
          <cell r="E49" t="str">
            <v>64592Z</v>
          </cell>
          <cell r="F49" t="str">
            <v>GSF</v>
          </cell>
          <cell r="G49" t="str">
            <v>G</v>
          </cell>
          <cell r="H49" t="str">
            <v>LISARODRIGUEZ</v>
          </cell>
          <cell r="I49" t="str">
            <v>JENNIFER KIM</v>
          </cell>
          <cell r="J49" t="str">
            <v>jkim@hawthorne.k12.ca.us</v>
          </cell>
          <cell r="K49" t="str">
            <v>MARGIE</v>
          </cell>
        </row>
        <row r="50">
          <cell r="A50">
            <v>100401</v>
          </cell>
          <cell r="B50" t="str">
            <v>IRVINE UNIFIED SCHOOL DISTRICT</v>
          </cell>
          <cell r="C50" t="str">
            <v>SUPER</v>
          </cell>
          <cell r="D50" t="str">
            <v>100401</v>
          </cell>
          <cell r="E50" t="str">
            <v>73650Z</v>
          </cell>
          <cell r="F50" t="str">
            <v>GSF</v>
          </cell>
          <cell r="G50" t="str">
            <v>G</v>
          </cell>
          <cell r="H50" t="str">
            <v>MAIRABENITEZ</v>
          </cell>
          <cell r="I50" t="str">
            <v>MEGHAN NORTON</v>
          </cell>
          <cell r="J50" t="str">
            <v>MeghanNorton@iusd.org</v>
          </cell>
          <cell r="K50" t="str">
            <v>LAURABABER</v>
          </cell>
        </row>
        <row r="51">
          <cell r="A51">
            <v>100414</v>
          </cell>
          <cell r="B51" t="str">
            <v>JURUPA UNIFIED SCHOOL DISTRICT</v>
          </cell>
          <cell r="C51" t="str">
            <v>SUPER</v>
          </cell>
          <cell r="D51" t="str">
            <v>100414</v>
          </cell>
          <cell r="E51" t="str">
            <v>67090Z</v>
          </cell>
          <cell r="F51" t="str">
            <v>GSF</v>
          </cell>
          <cell r="G51" t="str">
            <v>G</v>
          </cell>
          <cell r="H51" t="str">
            <v>ESUAREZ</v>
          </cell>
          <cell r="I51" t="str">
            <v>MICHELLE POIRIER</v>
          </cell>
          <cell r="J51" t="str">
            <v>michelle_poirier@jusd.k12.ca.us</v>
          </cell>
          <cell r="K51" t="str">
            <v>LAURABABER</v>
          </cell>
        </row>
        <row r="52">
          <cell r="A52">
            <v>100419</v>
          </cell>
          <cell r="B52" t="str">
            <v>KERN HIGH SCHOOL DISTRICT</v>
          </cell>
          <cell r="C52" t="str">
            <v>SUPER</v>
          </cell>
          <cell r="D52" t="str">
            <v>100419</v>
          </cell>
          <cell r="E52" t="str">
            <v>63529Z</v>
          </cell>
          <cell r="F52" t="str">
            <v>GSF</v>
          </cell>
          <cell r="G52" t="str">
            <v>G</v>
          </cell>
          <cell r="H52" t="str">
            <v>SGROSS</v>
          </cell>
          <cell r="I52" t="str">
            <v>JENNIFER DAVIS</v>
          </cell>
          <cell r="J52" t="str">
            <v>jennifer_davis@kernhigh.org</v>
          </cell>
          <cell r="K52" t="str">
            <v>MICHAELFACKLER</v>
          </cell>
        </row>
        <row r="53">
          <cell r="A53">
            <v>100434</v>
          </cell>
          <cell r="B53" t="str">
            <v>LENNOX SCHOOL DISTRICT</v>
          </cell>
          <cell r="C53" t="str">
            <v>SUPER</v>
          </cell>
          <cell r="D53" t="str">
            <v>100434</v>
          </cell>
          <cell r="E53" t="str">
            <v>64709Z</v>
          </cell>
          <cell r="F53" t="str">
            <v>GSF</v>
          </cell>
          <cell r="G53" t="str">
            <v>G</v>
          </cell>
          <cell r="H53" t="str">
            <v>GMEZA</v>
          </cell>
          <cell r="I53" t="str">
            <v>POLLY HOUSTON</v>
          </cell>
          <cell r="J53" t="str">
            <v>polly_houston@lennoxk12.org</v>
          </cell>
          <cell r="K53" t="str">
            <v>LAURABABER</v>
          </cell>
        </row>
        <row r="54">
          <cell r="A54">
            <v>100444</v>
          </cell>
          <cell r="B54" t="str">
            <v>LEMON GROVE SCHOOL DISTRICT</v>
          </cell>
          <cell r="C54" t="str">
            <v>SUPER</v>
          </cell>
          <cell r="D54" t="str">
            <v>100444</v>
          </cell>
          <cell r="E54" t="str">
            <v>68205Z</v>
          </cell>
          <cell r="F54" t="str">
            <v>GSF</v>
          </cell>
          <cell r="G54" t="str">
            <v>G</v>
          </cell>
          <cell r="H54" t="str">
            <v>JESSICARUIZ</v>
          </cell>
          <cell r="I54" t="str">
            <v>JOSE ESPARZA</v>
          </cell>
          <cell r="J54" t="str">
            <v>jesparza@lemongrovesd.net</v>
          </cell>
          <cell r="K54" t="str">
            <v>MARGIE</v>
          </cell>
        </row>
        <row r="55">
          <cell r="A55">
            <v>100446</v>
          </cell>
          <cell r="B55" t="str">
            <v>LA HABRA CITY SCHOOL DISTRICT</v>
          </cell>
          <cell r="C55" t="str">
            <v>SUPER</v>
          </cell>
          <cell r="D55" t="str">
            <v>100446</v>
          </cell>
          <cell r="E55" t="str">
            <v>66563Z</v>
          </cell>
          <cell r="F55" t="str">
            <v>GSF</v>
          </cell>
          <cell r="G55" t="str">
            <v>G</v>
          </cell>
          <cell r="H55" t="str">
            <v>ESUAREZ</v>
          </cell>
          <cell r="I55" t="str">
            <v>CHERYL EUBANKS</v>
          </cell>
          <cell r="J55" t="str">
            <v>ceubanks@lahabraschools.org</v>
          </cell>
          <cell r="K55" t="str">
            <v>LAURABABER</v>
          </cell>
        </row>
        <row r="56">
          <cell r="A56">
            <v>100451</v>
          </cell>
          <cell r="B56" t="str">
            <v>LITTLE LAKE CITY SD</v>
          </cell>
          <cell r="C56" t="str">
            <v>SUPER</v>
          </cell>
          <cell r="D56" t="str">
            <v>100451</v>
          </cell>
          <cell r="E56" t="str">
            <v>64717Z</v>
          </cell>
          <cell r="F56" t="str">
            <v>GSF</v>
          </cell>
          <cell r="G56" t="str">
            <v>G</v>
          </cell>
          <cell r="H56" t="str">
            <v>GMEZA</v>
          </cell>
          <cell r="I56" t="str">
            <v>HEIDI MCDONALD</v>
          </cell>
          <cell r="J56" t="str">
            <v>hmcdonald@llcsd.net</v>
          </cell>
          <cell r="K56" t="str">
            <v>LAURABABER</v>
          </cell>
        </row>
        <row r="57">
          <cell r="A57">
            <v>100454</v>
          </cell>
          <cell r="B57" t="str">
            <v>LOWELL JOINT SD</v>
          </cell>
          <cell r="C57" t="str">
            <v>SUPER</v>
          </cell>
          <cell r="D57" t="str">
            <v>100454</v>
          </cell>
          <cell r="E57" t="str">
            <v>64766Z</v>
          </cell>
          <cell r="F57" t="str">
            <v>GSF</v>
          </cell>
          <cell r="G57" t="str">
            <v>G</v>
          </cell>
          <cell r="H57" t="str">
            <v>GMEZA</v>
          </cell>
          <cell r="I57" t="str">
            <v>DEBRA AMOS</v>
          </cell>
          <cell r="J57" t="str">
            <v>damos5851@yahoo.com</v>
          </cell>
          <cell r="K57" t="str">
            <v>AARON L</v>
          </cell>
        </row>
        <row r="58">
          <cell r="A58">
            <v>100457</v>
          </cell>
          <cell r="B58" t="str">
            <v>LAKE ELSINORE UNIFIED SCHOOL DISTRICT</v>
          </cell>
          <cell r="C58" t="str">
            <v>SUPER</v>
          </cell>
          <cell r="D58" t="str">
            <v>100457</v>
          </cell>
          <cell r="E58" t="str">
            <v>75176Z</v>
          </cell>
          <cell r="F58" t="str">
            <v>GSF</v>
          </cell>
          <cell r="G58" t="str">
            <v>G</v>
          </cell>
          <cell r="H58" t="str">
            <v>ESUAREZ</v>
          </cell>
          <cell r="I58" t="str">
            <v>MARIA CALDERON</v>
          </cell>
          <cell r="J58" t="str">
            <v>maria.calderon@leusd.k12.ca.us</v>
          </cell>
          <cell r="K58" t="str">
            <v>MARGIE</v>
          </cell>
        </row>
        <row r="59">
          <cell r="A59">
            <v>100468</v>
          </cell>
          <cell r="B59" t="str">
            <v>LOMPOC UNIFIED SCHOOL DISTRICT</v>
          </cell>
          <cell r="C59" t="str">
            <v>SUPER</v>
          </cell>
          <cell r="D59" t="str">
            <v>100468</v>
          </cell>
          <cell r="E59" t="str">
            <v>69229Z</v>
          </cell>
          <cell r="F59" t="str">
            <v>GSF</v>
          </cell>
          <cell r="G59" t="str">
            <v>G</v>
          </cell>
          <cell r="H59" t="str">
            <v>JESSICARUIZ</v>
          </cell>
          <cell r="I59" t="str">
            <v>MICHELLE MACKINNON RD</v>
          </cell>
          <cell r="J59" t="str">
            <v>mackinnon.michelle@lusd.org</v>
          </cell>
          <cell r="K59" t="str">
            <v>MICHAELFACKLER</v>
          </cell>
        </row>
        <row r="60">
          <cell r="A60">
            <v>100474</v>
          </cell>
          <cell r="B60" t="str">
            <v>LOS ALAMITOS UNIFIED SCHOOL DISTRICT</v>
          </cell>
          <cell r="C60" t="str">
            <v>SUPER</v>
          </cell>
          <cell r="D60" t="str">
            <v>100474</v>
          </cell>
          <cell r="E60" t="str">
            <v>73924Z</v>
          </cell>
          <cell r="F60" t="str">
            <v>GSF</v>
          </cell>
          <cell r="G60" t="str">
            <v>G</v>
          </cell>
          <cell r="H60" t="str">
            <v>JESSICARUIZ</v>
          </cell>
          <cell r="I60" t="str">
            <v>GUY STRATTAN</v>
          </cell>
          <cell r="J60" t="str">
            <v>GStrattan@losal.org</v>
          </cell>
          <cell r="K60" t="str">
            <v>MARGIE</v>
          </cell>
        </row>
        <row r="61">
          <cell r="A61">
            <v>100482</v>
          </cell>
          <cell r="B61" t="str">
            <v>LAS VIRGENES UNIFIED SCHOOL DISTRICT</v>
          </cell>
          <cell r="C61" t="str">
            <v>SUPER</v>
          </cell>
          <cell r="D61" t="str">
            <v>100482</v>
          </cell>
          <cell r="E61" t="str">
            <v>64683Z</v>
          </cell>
          <cell r="F61" t="str">
            <v>GSF</v>
          </cell>
          <cell r="G61" t="str">
            <v>G</v>
          </cell>
          <cell r="H61" t="str">
            <v>SGROSS</v>
          </cell>
          <cell r="I61" t="str">
            <v xml:space="preserve">Julie Abbott </v>
          </cell>
          <cell r="J61" t="str">
            <v>jabbott@lvusd.org</v>
          </cell>
          <cell r="K61" t="str">
            <v>LAURABABER</v>
          </cell>
        </row>
        <row r="62">
          <cell r="A62">
            <v>100490</v>
          </cell>
          <cell r="B62" t="str">
            <v>LAWNDALE ELEMENTARY SCHOOL DISTRICT</v>
          </cell>
          <cell r="C62" t="str">
            <v>SUPER</v>
          </cell>
          <cell r="D62" t="str">
            <v>100490</v>
          </cell>
          <cell r="E62" t="str">
            <v>64691Z</v>
          </cell>
          <cell r="F62" t="str">
            <v>GSF</v>
          </cell>
          <cell r="G62" t="str">
            <v>G</v>
          </cell>
          <cell r="H62" t="str">
            <v>SGROSS</v>
          </cell>
          <cell r="I62" t="str">
            <v>ANNIE RYU</v>
          </cell>
          <cell r="J62" t="str">
            <v>annie_ryu@lawndalesd.net</v>
          </cell>
          <cell r="K62" t="str">
            <v>MARGIE</v>
          </cell>
        </row>
        <row r="63">
          <cell r="A63">
            <v>100498</v>
          </cell>
          <cell r="B63" t="str">
            <v>MANHATTAN BEACH USD</v>
          </cell>
          <cell r="C63" t="str">
            <v>SUPER</v>
          </cell>
          <cell r="D63" t="str">
            <v>100498</v>
          </cell>
          <cell r="E63" t="str">
            <v>75333Z</v>
          </cell>
          <cell r="F63" t="str">
            <v>GSF</v>
          </cell>
          <cell r="G63" t="str">
            <v>G</v>
          </cell>
          <cell r="H63" t="str">
            <v>ESUAREZ</v>
          </cell>
          <cell r="I63" t="str">
            <v>LENA AGEE</v>
          </cell>
          <cell r="J63" t="str">
            <v>LAgee@mbusd.org</v>
          </cell>
          <cell r="K63" t="str">
            <v>MARGIE</v>
          </cell>
        </row>
        <row r="64">
          <cell r="A64">
            <v>100508</v>
          </cell>
          <cell r="B64" t="str">
            <v>MONROVIA UNIFIED SCHOOL DISTRICT</v>
          </cell>
          <cell r="C64" t="str">
            <v>SUPER</v>
          </cell>
          <cell r="D64" t="str">
            <v>100508</v>
          </cell>
          <cell r="E64" t="str">
            <v>64790Z</v>
          </cell>
          <cell r="F64" t="str">
            <v>GSF</v>
          </cell>
          <cell r="G64" t="str">
            <v>G</v>
          </cell>
          <cell r="H64" t="str">
            <v>MAIRABENITEZ</v>
          </cell>
          <cell r="I64" t="str">
            <v>KENNETH SINGLETON</v>
          </cell>
          <cell r="J64" t="str">
            <v>ksingleton@monroviaschools.net</v>
          </cell>
          <cell r="K64" t="str">
            <v>AARON L</v>
          </cell>
        </row>
        <row r="65">
          <cell r="A65">
            <v>100522</v>
          </cell>
          <cell r="B65" t="str">
            <v>MOORPARK UNIFIED SCHOOL DISTRICT</v>
          </cell>
          <cell r="C65" t="str">
            <v>SUPER</v>
          </cell>
          <cell r="D65" t="str">
            <v>100522</v>
          </cell>
          <cell r="E65" t="str">
            <v>73940Z</v>
          </cell>
          <cell r="F65" t="str">
            <v>GSF</v>
          </cell>
          <cell r="G65" t="str">
            <v>G</v>
          </cell>
          <cell r="H65" t="str">
            <v>MAIRABENITEZ</v>
          </cell>
          <cell r="I65" t="str">
            <v>KELLY CARRILLO</v>
          </cell>
          <cell r="J65" t="str">
            <v>kcarrillo@mrpk.org</v>
          </cell>
          <cell r="K65" t="str">
            <v>LAURABABER</v>
          </cell>
        </row>
        <row r="66">
          <cell r="A66">
            <v>100528</v>
          </cell>
          <cell r="B66" t="str">
            <v>MURRIETA VALLEY USD</v>
          </cell>
          <cell r="C66" t="str">
            <v>SUPER</v>
          </cell>
          <cell r="D66" t="str">
            <v>100528</v>
          </cell>
          <cell r="E66" t="str">
            <v>75200Z</v>
          </cell>
          <cell r="F66" t="str">
            <v>GSF</v>
          </cell>
          <cell r="G66" t="str">
            <v>G</v>
          </cell>
          <cell r="H66" t="str">
            <v>MAIRABENITEZ</v>
          </cell>
          <cell r="I66" t="str">
            <v>JILL LANCASTER</v>
          </cell>
          <cell r="J66" t="str">
            <v>jlancaster@murrieta.k12.ca.us</v>
          </cell>
          <cell r="K66" t="str">
            <v>MARGIE</v>
          </cell>
        </row>
        <row r="67">
          <cell r="A67">
            <v>100548</v>
          </cell>
          <cell r="B67" t="str">
            <v>MOUNTAIN VIEW ELEMENTARY SD</v>
          </cell>
          <cell r="C67" t="str">
            <v>SUPER</v>
          </cell>
          <cell r="D67" t="str">
            <v>100548</v>
          </cell>
          <cell r="E67" t="str">
            <v>64816Z</v>
          </cell>
          <cell r="F67" t="str">
            <v>GSF</v>
          </cell>
          <cell r="G67" t="str">
            <v>G</v>
          </cell>
          <cell r="H67" t="str">
            <v>JESSICARUIZ</v>
          </cell>
          <cell r="I67" t="str">
            <v>GERALDINE LORENZANA</v>
          </cell>
          <cell r="J67" t="str">
            <v>glorenzana@mtviewschools.net</v>
          </cell>
          <cell r="K67" t="str">
            <v>LAURABABER</v>
          </cell>
        </row>
        <row r="68">
          <cell r="A68">
            <v>100555</v>
          </cell>
          <cell r="B68" t="str">
            <v>MORENO VALLEY UNIFIED SCHOOL DISTRICT</v>
          </cell>
          <cell r="C68" t="str">
            <v>SUPER</v>
          </cell>
          <cell r="D68" t="str">
            <v>100555</v>
          </cell>
          <cell r="E68" t="str">
            <v>67124Z</v>
          </cell>
          <cell r="F68" t="str">
            <v>GSF</v>
          </cell>
          <cell r="G68" t="str">
            <v>G</v>
          </cell>
          <cell r="H68" t="str">
            <v>GMEZA</v>
          </cell>
          <cell r="I68" t="str">
            <v>ELIZABETH HERNANDEZ</v>
          </cell>
          <cell r="J68" t="str">
            <v>clyder@mvusd.net</v>
          </cell>
          <cell r="K68" t="str">
            <v>AARON L</v>
          </cell>
        </row>
        <row r="69">
          <cell r="A69">
            <v>100563</v>
          </cell>
          <cell r="B69" t="str">
            <v>NEWPORT MESA UNIFIED SCHOOL DISTRICT</v>
          </cell>
          <cell r="C69" t="str">
            <v>SUPER</v>
          </cell>
          <cell r="D69" t="str">
            <v>100563</v>
          </cell>
          <cell r="E69" t="str">
            <v>66597Z</v>
          </cell>
          <cell r="F69" t="str">
            <v>GSF</v>
          </cell>
          <cell r="G69" t="str">
            <v>G</v>
          </cell>
          <cell r="H69" t="str">
            <v>SGROSS</v>
          </cell>
          <cell r="I69" t="str">
            <v>TODD HATFIELD</v>
          </cell>
          <cell r="J69" t="str">
            <v>thatfield@nmusd.us</v>
          </cell>
          <cell r="K69" t="str">
            <v>LAURABABER</v>
          </cell>
        </row>
        <row r="70">
          <cell r="A70">
            <v>100566</v>
          </cell>
          <cell r="B70" t="str">
            <v>NORWALK LA MIRADA USD</v>
          </cell>
          <cell r="C70" t="str">
            <v>SUPER</v>
          </cell>
          <cell r="D70" t="str">
            <v>100566</v>
          </cell>
          <cell r="E70" t="str">
            <v>64840Z</v>
          </cell>
          <cell r="F70" t="str">
            <v>GSF</v>
          </cell>
          <cell r="G70" t="str">
            <v>G</v>
          </cell>
          <cell r="H70" t="str">
            <v>GMEZA</v>
          </cell>
          <cell r="I70" t="str">
            <v>ANNA APOIAN</v>
          </cell>
          <cell r="J70" t="str">
            <v>aapoian@nlmusd.k12.ca.us</v>
          </cell>
          <cell r="K70" t="str">
            <v>LAURABABER</v>
          </cell>
        </row>
        <row r="71">
          <cell r="A71">
            <v>100569</v>
          </cell>
          <cell r="B71" t="str">
            <v>NATIONAL SCHOOL DISTRICT</v>
          </cell>
          <cell r="C71" t="str">
            <v>SUPER</v>
          </cell>
          <cell r="D71" t="str">
            <v>100569</v>
          </cell>
          <cell r="E71" t="str">
            <v>68221Z</v>
          </cell>
          <cell r="F71" t="str">
            <v>GSF</v>
          </cell>
          <cell r="G71" t="str">
            <v>G</v>
          </cell>
          <cell r="H71" t="str">
            <v>MAIRABENITEZ</v>
          </cell>
          <cell r="I71" t="str">
            <v>JON HANSEN</v>
          </cell>
          <cell r="J71" t="str">
            <v>jhansen@nsd.us</v>
          </cell>
          <cell r="K71" t="str">
            <v>MARGIE</v>
          </cell>
        </row>
        <row r="72">
          <cell r="A72">
            <v>100574</v>
          </cell>
          <cell r="B72" t="str">
            <v>OAK PARK UNIFIED SCHOOL DISTRICT</v>
          </cell>
          <cell r="C72" t="str">
            <v>SUPER</v>
          </cell>
          <cell r="D72" t="str">
            <v>100574</v>
          </cell>
          <cell r="E72" t="str">
            <v>73874Z</v>
          </cell>
          <cell r="F72" t="str">
            <v>GSF</v>
          </cell>
          <cell r="G72" t="str">
            <v>G</v>
          </cell>
          <cell r="H72" t="str">
            <v>ESUAREZ</v>
          </cell>
          <cell r="I72" t="str">
            <v>KATHERINE ADAMS</v>
          </cell>
          <cell r="J72" t="str">
            <v>kadams@opusd.org</v>
          </cell>
          <cell r="K72" t="str">
            <v>LAURABABER</v>
          </cell>
        </row>
        <row r="73">
          <cell r="A73">
            <v>100585</v>
          </cell>
          <cell r="B73" t="str">
            <v>ORO GRANDE SD</v>
          </cell>
          <cell r="C73" t="str">
            <v>SUPER</v>
          </cell>
          <cell r="D73" t="str">
            <v>100585</v>
          </cell>
          <cell r="E73" t="str">
            <v>67827Z</v>
          </cell>
          <cell r="F73" t="str">
            <v>GSF</v>
          </cell>
          <cell r="G73" t="str">
            <v>G</v>
          </cell>
          <cell r="H73" t="str">
            <v>MAIRABENITEZ</v>
          </cell>
          <cell r="I73" t="str">
            <v>LANI IZUMI</v>
          </cell>
          <cell r="J73" t="str">
            <v>lizumi@orogrande.org</v>
          </cell>
          <cell r="K73" t="str">
            <v>AARON L</v>
          </cell>
        </row>
        <row r="74">
          <cell r="A74">
            <v>100588</v>
          </cell>
          <cell r="B74" t="str">
            <v>OJAI UNIFIED SCHOOL DISTRICT</v>
          </cell>
          <cell r="C74" t="str">
            <v>SUPER</v>
          </cell>
          <cell r="D74" t="str">
            <v>100588</v>
          </cell>
          <cell r="E74" t="str">
            <v>72520Z</v>
          </cell>
          <cell r="F74" t="str">
            <v>GSF</v>
          </cell>
          <cell r="G74" t="str">
            <v>G</v>
          </cell>
          <cell r="H74" t="str">
            <v>GMEZA</v>
          </cell>
          <cell r="I74" t="str">
            <v>VANESSA ZAJFEN</v>
          </cell>
          <cell r="J74" t="str">
            <v>vanessa.zajfen@ojaiusd.org</v>
          </cell>
          <cell r="K74" t="str">
            <v>LAURABABER</v>
          </cell>
        </row>
        <row r="75">
          <cell r="A75">
            <v>100594</v>
          </cell>
          <cell r="B75" t="str">
            <v>OXNARD UNION HIGH SCHOOL DISTRICT</v>
          </cell>
          <cell r="C75" t="str">
            <v>SUPER</v>
          </cell>
          <cell r="D75" t="str">
            <v>100594</v>
          </cell>
          <cell r="E75" t="str">
            <v>72546Z</v>
          </cell>
          <cell r="F75" t="str">
            <v>GSF</v>
          </cell>
          <cell r="G75" t="str">
            <v>G</v>
          </cell>
          <cell r="H75" t="str">
            <v>SGROSS</v>
          </cell>
          <cell r="I75" t="str">
            <v>ALYSSA RIBAYA</v>
          </cell>
          <cell r="J75" t="str">
            <v>alyssa.ribaya@oxnardunion.org</v>
          </cell>
          <cell r="K75" t="str">
            <v>LAURABABER</v>
          </cell>
        </row>
        <row r="76">
          <cell r="A76">
            <v>100603</v>
          </cell>
          <cell r="B76" t="str">
            <v>ORANGE UNIFIED SCHOOL DISTRICT</v>
          </cell>
          <cell r="C76" t="str">
            <v>SUPER</v>
          </cell>
          <cell r="D76" t="str">
            <v>100603</v>
          </cell>
          <cell r="E76" t="str">
            <v>66621Z</v>
          </cell>
          <cell r="F76" t="str">
            <v>GSF</v>
          </cell>
          <cell r="G76" t="str">
            <v>G</v>
          </cell>
          <cell r="H76" t="str">
            <v>ESUAREZ</v>
          </cell>
          <cell r="I76" t="str">
            <v>JAIME SANCHEZ</v>
          </cell>
          <cell r="J76" t="str">
            <v>jamie.sanchez@orangeusd.org</v>
          </cell>
          <cell r="K76" t="str">
            <v>LAURABABER</v>
          </cell>
        </row>
        <row r="77">
          <cell r="A77">
            <v>100617</v>
          </cell>
          <cell r="B77" t="str">
            <v>ORCUTT UNIFIED SCHOOL DISTRICT</v>
          </cell>
          <cell r="C77" t="str">
            <v>SUPER</v>
          </cell>
          <cell r="D77" t="str">
            <v>100617</v>
          </cell>
          <cell r="E77" t="str">
            <v>69260Z</v>
          </cell>
          <cell r="F77" t="str">
            <v>GSF</v>
          </cell>
          <cell r="G77" t="str">
            <v>G</v>
          </cell>
          <cell r="H77" t="str">
            <v>ESUAREZ</v>
          </cell>
          <cell r="I77" t="str">
            <v>BETHANY MARKEE</v>
          </cell>
          <cell r="J77" t="str">
            <v>bmarkee@orcutt-schools.net</v>
          </cell>
          <cell r="K77" t="str">
            <v>MICHAELFACKLER</v>
          </cell>
        </row>
        <row r="78">
          <cell r="A78">
            <v>100629</v>
          </cell>
          <cell r="B78" t="str">
            <v>OXNARD ELEMENTARY SCHOOL DISTRICT</v>
          </cell>
          <cell r="C78" t="str">
            <v>SUPER</v>
          </cell>
          <cell r="D78" t="str">
            <v>100629</v>
          </cell>
          <cell r="E78" t="str">
            <v>72538Z</v>
          </cell>
          <cell r="F78" t="str">
            <v>GSF</v>
          </cell>
          <cell r="G78" t="str">
            <v>G</v>
          </cell>
          <cell r="H78" t="str">
            <v>SGROSS</v>
          </cell>
          <cell r="I78" t="str">
            <v>SUZANNE LUGOTOFF</v>
          </cell>
          <cell r="J78" t="str">
            <v>slugotoff@Oxnardsd.org</v>
          </cell>
          <cell r="K78" t="str">
            <v>LAURABABER</v>
          </cell>
        </row>
        <row r="79">
          <cell r="A79">
            <v>100632</v>
          </cell>
          <cell r="B79" t="str">
            <v>PASADENA UNIFIED SCHOOL DISTRICT</v>
          </cell>
          <cell r="C79" t="str">
            <v>SUPER</v>
          </cell>
          <cell r="D79" t="str">
            <v>100632</v>
          </cell>
          <cell r="E79" t="str">
            <v>64881Z</v>
          </cell>
          <cell r="F79" t="str">
            <v>GSF</v>
          </cell>
          <cell r="G79" t="str">
            <v>G</v>
          </cell>
          <cell r="H79" t="str">
            <v>MAIRABENITEZ</v>
          </cell>
          <cell r="I79" t="str">
            <v>ELIZAETH POWELL</v>
          </cell>
          <cell r="J79" t="str">
            <v>powell.elizabeth@pusd.us</v>
          </cell>
          <cell r="K79" t="str">
            <v>MARGIE</v>
          </cell>
        </row>
        <row r="80">
          <cell r="A80">
            <v>100642</v>
          </cell>
          <cell r="B80" t="str">
            <v>PLEASANT VALLEY SCHOOL DISTRICT</v>
          </cell>
          <cell r="C80" t="str">
            <v>SUPER</v>
          </cell>
          <cell r="D80" t="str">
            <v>100642</v>
          </cell>
          <cell r="E80" t="str">
            <v>72553Z</v>
          </cell>
          <cell r="F80" t="str">
            <v>GSF</v>
          </cell>
          <cell r="G80" t="str">
            <v>G</v>
          </cell>
          <cell r="H80" t="str">
            <v>SGROSS</v>
          </cell>
          <cell r="I80" t="str">
            <v>NANCE SHIRLEY</v>
          </cell>
          <cell r="J80" t="str">
            <v>nshirley@pleasantvalleysd.org</v>
          </cell>
          <cell r="K80" t="str">
            <v>LAURABABER</v>
          </cell>
        </row>
        <row r="81">
          <cell r="A81">
            <v>100644</v>
          </cell>
          <cell r="B81" t="str">
            <v>PLACENTIA YORBA LINDA USD</v>
          </cell>
          <cell r="C81" t="str">
            <v>SUPER</v>
          </cell>
          <cell r="D81" t="str">
            <v>100644</v>
          </cell>
          <cell r="E81" t="str">
            <v>66647Z</v>
          </cell>
          <cell r="F81" t="str">
            <v>GSF</v>
          </cell>
          <cell r="G81" t="str">
            <v>G</v>
          </cell>
          <cell r="H81" t="str">
            <v>JESSICARUIZ</v>
          </cell>
          <cell r="I81" t="str">
            <v>ORLANDO LUEVANO</v>
          </cell>
          <cell r="J81" t="str">
            <v>oluevano@pylusd.org</v>
          </cell>
          <cell r="K81" t="str">
            <v>MARGIE</v>
          </cell>
        </row>
        <row r="82">
          <cell r="A82">
            <v>100650</v>
          </cell>
          <cell r="B82" t="str">
            <v>PALM SPRINGS UNIFIED SCHOOL DISTRICT</v>
          </cell>
          <cell r="C82" t="str">
            <v>SUPER</v>
          </cell>
          <cell r="D82" t="str">
            <v>100650</v>
          </cell>
          <cell r="E82" t="str">
            <v>67173Z</v>
          </cell>
          <cell r="F82" t="str">
            <v>GSF</v>
          </cell>
          <cell r="G82" t="str">
            <v>G</v>
          </cell>
          <cell r="H82" t="str">
            <v>JESSICARUIZ</v>
          </cell>
          <cell r="I82" t="str">
            <v>SARAH PHELPS</v>
          </cell>
          <cell r="J82" t="str">
            <v>sphelps@psusd.us</v>
          </cell>
          <cell r="K82" t="str">
            <v>LAURABABER</v>
          </cell>
        </row>
        <row r="83">
          <cell r="A83">
            <v>100653</v>
          </cell>
          <cell r="B83" t="str">
            <v>POMONA UNIFIED SCHOOL DISTRICT</v>
          </cell>
          <cell r="C83" t="str">
            <v>SUPER</v>
          </cell>
          <cell r="D83" t="str">
            <v>100653</v>
          </cell>
          <cell r="E83" t="str">
            <v>64907Z</v>
          </cell>
          <cell r="F83" t="str">
            <v>GSF</v>
          </cell>
          <cell r="G83" t="str">
            <v>G</v>
          </cell>
          <cell r="H83" t="str">
            <v>MAIRABENITEZ</v>
          </cell>
          <cell r="I83" t="str">
            <v>DARYL HICKEY</v>
          </cell>
          <cell r="J83" t="str">
            <v>daryl.hickey@pusd.org</v>
          </cell>
          <cell r="K83" t="str">
            <v>MARGIE</v>
          </cell>
        </row>
        <row r="84">
          <cell r="A84">
            <v>100673</v>
          </cell>
          <cell r="B84" t="str">
            <v>PALOS VERDES UNIFIED SCHOOL DISTRICT</v>
          </cell>
          <cell r="C84" t="str">
            <v>SUPER</v>
          </cell>
          <cell r="D84" t="str">
            <v>100673</v>
          </cell>
          <cell r="E84" t="str">
            <v>64865Z</v>
          </cell>
          <cell r="F84" t="str">
            <v>GSF</v>
          </cell>
          <cell r="G84" t="str">
            <v>G</v>
          </cell>
          <cell r="H84" t="str">
            <v>MAIRABENITEZ</v>
          </cell>
          <cell r="I84" t="str">
            <v>LISA HARDEN</v>
          </cell>
          <cell r="J84" t="str">
            <v>hardenl@pvpusd.net</v>
          </cell>
          <cell r="K84" t="str">
            <v>LAURABABER</v>
          </cell>
        </row>
        <row r="85">
          <cell r="A85">
            <v>100683</v>
          </cell>
          <cell r="B85" t="str">
            <v>PERRIS ELEMENTARY SCHOOL DISTRICT</v>
          </cell>
          <cell r="C85" t="str">
            <v>SUPER</v>
          </cell>
          <cell r="D85" t="str">
            <v>100683</v>
          </cell>
          <cell r="E85" t="str">
            <v>67199Z</v>
          </cell>
          <cell r="F85" t="str">
            <v>GSF</v>
          </cell>
          <cell r="G85" t="str">
            <v>G</v>
          </cell>
          <cell r="H85" t="str">
            <v>GMEZA</v>
          </cell>
          <cell r="I85" t="str">
            <v>JODI YAGER</v>
          </cell>
          <cell r="J85" t="str">
            <v>jyager@perris.k12.ca.us</v>
          </cell>
          <cell r="K85" t="str">
            <v>MARGIE</v>
          </cell>
        </row>
        <row r="86">
          <cell r="A86">
            <v>100697</v>
          </cell>
          <cell r="B86" t="str">
            <v>REDONDO BEACH USD</v>
          </cell>
          <cell r="C86" t="str">
            <v>SUPER</v>
          </cell>
          <cell r="D86" t="str">
            <v>100697</v>
          </cell>
          <cell r="E86" t="str">
            <v>75341Z</v>
          </cell>
          <cell r="F86" t="str">
            <v>GSF</v>
          </cell>
          <cell r="G86" t="str">
            <v>G</v>
          </cell>
          <cell r="H86" t="str">
            <v>ESUAREZ</v>
          </cell>
          <cell r="I86" t="str">
            <v>JILLIAN NAVARRO</v>
          </cell>
          <cell r="J86" t="str">
            <v>jnavarro@rbusd.org</v>
          </cell>
          <cell r="K86" t="str">
            <v>MARGIE</v>
          </cell>
        </row>
        <row r="87">
          <cell r="A87">
            <v>100707</v>
          </cell>
          <cell r="B87" t="str">
            <v>ROMOLAND SCHOOL DISTRICT</v>
          </cell>
          <cell r="C87" t="str">
            <v>SUPER</v>
          </cell>
          <cell r="D87" t="str">
            <v>100707</v>
          </cell>
          <cell r="E87" t="str">
            <v>67231Z</v>
          </cell>
          <cell r="F87" t="str">
            <v>GSF</v>
          </cell>
          <cell r="G87" t="str">
            <v>G</v>
          </cell>
          <cell r="H87" t="str">
            <v>SGROSS</v>
          </cell>
          <cell r="I87" t="str">
            <v>TOBY TAEGER</v>
          </cell>
          <cell r="J87" t="str">
            <v>Tobin.Taeger@sodexo.com</v>
          </cell>
          <cell r="K87" t="str">
            <v>RANI</v>
          </cell>
        </row>
        <row r="88">
          <cell r="A88">
            <v>100713</v>
          </cell>
          <cell r="B88" t="str">
            <v>ROSEMEAD SCHOOL DISTRICT</v>
          </cell>
          <cell r="C88" t="str">
            <v>SUPER</v>
          </cell>
          <cell r="D88" t="str">
            <v>100713</v>
          </cell>
          <cell r="E88" t="str">
            <v>64931Z</v>
          </cell>
          <cell r="F88" t="str">
            <v>GSF</v>
          </cell>
          <cell r="G88" t="str">
            <v>G</v>
          </cell>
          <cell r="H88" t="str">
            <v>ESUAREZ</v>
          </cell>
          <cell r="I88" t="str">
            <v xml:space="preserve">JOHN RIVERA </v>
          </cell>
          <cell r="J88" t="str">
            <v>jrivera@rosemead.k12.ca.us</v>
          </cell>
          <cell r="K88" t="str">
            <v>LAURABABER</v>
          </cell>
        </row>
        <row r="89">
          <cell r="A89">
            <v>100732</v>
          </cell>
          <cell r="B89" t="str">
            <v>RIALTO UNIFIED SCHOOL DISTRICT</v>
          </cell>
          <cell r="C89" t="str">
            <v>SUPER</v>
          </cell>
          <cell r="D89" t="str">
            <v>100732</v>
          </cell>
          <cell r="E89" t="str">
            <v>67850Z</v>
          </cell>
          <cell r="F89" t="str">
            <v>GSF</v>
          </cell>
          <cell r="G89" t="str">
            <v>G</v>
          </cell>
          <cell r="H89" t="str">
            <v>GMEZA</v>
          </cell>
          <cell r="I89" t="str">
            <v>FAUSAT RAHMAN DAVIES</v>
          </cell>
          <cell r="J89" t="str">
            <v>frahman@rialtousd.org</v>
          </cell>
          <cell r="K89" t="str">
            <v>MARGIE</v>
          </cell>
        </row>
        <row r="90">
          <cell r="A90">
            <v>100735</v>
          </cell>
          <cell r="B90" t="str">
            <v>RIVERSIDE UNIFIED SCHOOL DISTRICT</v>
          </cell>
          <cell r="C90" t="str">
            <v>SUPER</v>
          </cell>
          <cell r="D90" t="str">
            <v>100735</v>
          </cell>
          <cell r="E90" t="str">
            <v>67215Z</v>
          </cell>
          <cell r="F90" t="str">
            <v>GSF</v>
          </cell>
          <cell r="G90" t="str">
            <v>G</v>
          </cell>
          <cell r="H90" t="str">
            <v>JESSICARUIZ</v>
          </cell>
          <cell r="I90" t="str">
            <v>EDGAR RIVERA</v>
          </cell>
          <cell r="J90" t="str">
            <v>eurivera@riversideunified.org</v>
          </cell>
          <cell r="K90" t="str">
            <v>LAURABABER</v>
          </cell>
        </row>
        <row r="91">
          <cell r="A91">
            <v>100751</v>
          </cell>
          <cell r="B91" t="str">
            <v>ROWLAND UNIFIED SCHOOL DISTRICT</v>
          </cell>
          <cell r="C91" t="str">
            <v>SUPER</v>
          </cell>
          <cell r="D91" t="str">
            <v>100751</v>
          </cell>
          <cell r="E91" t="str">
            <v>73452Z</v>
          </cell>
          <cell r="F91" t="str">
            <v>GSF</v>
          </cell>
          <cell r="G91" t="str">
            <v>G</v>
          </cell>
          <cell r="H91" t="str">
            <v>ESUAREZ</v>
          </cell>
          <cell r="I91" t="str">
            <v>MARIA DAVILA</v>
          </cell>
          <cell r="J91" t="str">
            <v>mdavila@rowlandschools.org</v>
          </cell>
          <cell r="K91" t="str">
            <v>MARGIE</v>
          </cell>
        </row>
        <row r="92">
          <cell r="A92">
            <v>100757</v>
          </cell>
          <cell r="B92" t="str">
            <v>SANTA MONICA MALIBU USD</v>
          </cell>
          <cell r="C92" t="str">
            <v>SUPER</v>
          </cell>
          <cell r="D92" t="str">
            <v>100757</v>
          </cell>
          <cell r="E92" t="str">
            <v>64980Z</v>
          </cell>
          <cell r="F92" t="str">
            <v>GSF</v>
          </cell>
          <cell r="G92" t="str">
            <v>G</v>
          </cell>
          <cell r="H92" t="str">
            <v>ESUAREZ</v>
          </cell>
          <cell r="I92" t="str">
            <v>RICHARD MARCINI</v>
          </cell>
          <cell r="J92" t="str">
            <v>RMARCHINI@SMMUSD.ORG</v>
          </cell>
          <cell r="K92" t="str">
            <v>AARON L</v>
          </cell>
        </row>
        <row r="93">
          <cell r="A93">
            <v>100764</v>
          </cell>
          <cell r="B93" t="str">
            <v>SANTA CLARITA VALLEY SCHOOL FOOD SERVICES AGENCY</v>
          </cell>
          <cell r="C93" t="str">
            <v>SUPER</v>
          </cell>
          <cell r="D93" t="str">
            <v>100764</v>
          </cell>
          <cell r="E93" t="str">
            <v>40700Z</v>
          </cell>
          <cell r="F93" t="str">
            <v>GSF</v>
          </cell>
          <cell r="G93" t="str">
            <v>G</v>
          </cell>
          <cell r="H93" t="str">
            <v>JESSICARUIZ</v>
          </cell>
          <cell r="I93" t="str">
            <v>DR ROBERT LEWIS</v>
          </cell>
          <cell r="J93" t="str">
            <v>rlewis@schooldaycafe.org</v>
          </cell>
          <cell r="K93" t="str">
            <v>LAURABABER</v>
          </cell>
        </row>
        <row r="94">
          <cell r="A94">
            <v>100766</v>
          </cell>
          <cell r="B94" t="str">
            <v>SOUTH BAY UNION SCHOOL DISTRICT</v>
          </cell>
          <cell r="C94" t="str">
            <v>SUPER</v>
          </cell>
          <cell r="D94" t="str">
            <v>100766</v>
          </cell>
          <cell r="E94" t="str">
            <v>68395Z</v>
          </cell>
          <cell r="F94" t="str">
            <v>GSF</v>
          </cell>
          <cell r="G94" t="str">
            <v>G</v>
          </cell>
          <cell r="H94" t="str">
            <v>GMEZA</v>
          </cell>
          <cell r="I94" t="str">
            <v xml:space="preserve">DEVON WALKER </v>
          </cell>
          <cell r="J94" t="str">
            <v>dwalker@sbusd.org</v>
          </cell>
          <cell r="K94" t="str">
            <v>LAURABABER</v>
          </cell>
        </row>
        <row r="95">
          <cell r="A95">
            <v>100775</v>
          </cell>
          <cell r="B95" t="str">
            <v>SAN GABRIEL SCHOOL DISTRICT</v>
          </cell>
          <cell r="C95" t="str">
            <v>SUPER</v>
          </cell>
          <cell r="D95" t="str">
            <v>100775</v>
          </cell>
          <cell r="E95" t="str">
            <v>75291Z</v>
          </cell>
          <cell r="F95" t="str">
            <v>GSF</v>
          </cell>
          <cell r="G95" t="str">
            <v>G</v>
          </cell>
          <cell r="H95" t="str">
            <v>GMEZA</v>
          </cell>
          <cell r="I95" t="str">
            <v>ISABEL MILLAN</v>
          </cell>
          <cell r="J95" t="str">
            <v>millan_i@sgusd.k12.ca.us</v>
          </cell>
          <cell r="K95" t="str">
            <v>MARGIE</v>
          </cell>
        </row>
        <row r="96">
          <cell r="A96">
            <v>100778</v>
          </cell>
          <cell r="B96" t="str">
            <v>SIMI VALLEY UNIFIED SCHOOL DISTRICT</v>
          </cell>
          <cell r="C96" t="str">
            <v>SUPER</v>
          </cell>
          <cell r="D96" t="str">
            <v>100778</v>
          </cell>
          <cell r="E96" t="str">
            <v>72603Z</v>
          </cell>
          <cell r="F96" t="str">
            <v>GSF</v>
          </cell>
          <cell r="G96" t="str">
            <v>G</v>
          </cell>
          <cell r="H96" t="str">
            <v>MAIRABENITEZ</v>
          </cell>
          <cell r="I96" t="str">
            <v>RYAN COMERFORD</v>
          </cell>
          <cell r="J96" t="str">
            <v>ryan.comerford@simivalleyusd.org</v>
          </cell>
          <cell r="K96" t="str">
            <v>LAURABABER</v>
          </cell>
        </row>
        <row r="97">
          <cell r="A97">
            <v>100790</v>
          </cell>
          <cell r="B97" t="str">
            <v>SAN MARINO UNIFIED SD</v>
          </cell>
          <cell r="C97" t="str">
            <v>SUPER</v>
          </cell>
          <cell r="D97" t="str">
            <v>100790</v>
          </cell>
          <cell r="E97" t="str">
            <v>64964Z</v>
          </cell>
          <cell r="F97" t="str">
            <v>GSF</v>
          </cell>
          <cell r="G97" t="str">
            <v>G</v>
          </cell>
          <cell r="H97" t="str">
            <v>GMEZA</v>
          </cell>
          <cell r="I97" t="str">
            <v xml:space="preserve">MUNIRA BENGALI </v>
          </cell>
          <cell r="J97" t="str">
            <v>mbengali@smusd.us</v>
          </cell>
          <cell r="K97" t="str">
            <v>LAURABABER</v>
          </cell>
        </row>
        <row r="98">
          <cell r="A98">
            <v>100794</v>
          </cell>
          <cell r="B98" t="str">
            <v>SOUTH PASADENA USD</v>
          </cell>
          <cell r="C98" t="str">
            <v>SUPER</v>
          </cell>
          <cell r="D98" t="str">
            <v>100794</v>
          </cell>
          <cell r="E98" t="str">
            <v>65029Z</v>
          </cell>
          <cell r="F98" t="str">
            <v>GSF</v>
          </cell>
          <cell r="G98" t="str">
            <v>G</v>
          </cell>
          <cell r="H98" t="str">
            <v>GMEZA</v>
          </cell>
          <cell r="I98" t="str">
            <v>JENIFER SMITH</v>
          </cell>
          <cell r="J98" t="str">
            <v>jenifersmith@spusd.net</v>
          </cell>
          <cell r="K98" t="str">
            <v>MARGIE</v>
          </cell>
        </row>
        <row r="99">
          <cell r="A99">
            <v>100796</v>
          </cell>
          <cell r="B99" t="str">
            <v>SOUTH WHITTIER SCHOOL DISTRICT</v>
          </cell>
          <cell r="C99" t="str">
            <v>SUPER</v>
          </cell>
          <cell r="D99" t="str">
            <v>100796</v>
          </cell>
          <cell r="E99" t="str">
            <v>65037Z</v>
          </cell>
          <cell r="F99" t="str">
            <v>GSF</v>
          </cell>
          <cell r="G99" t="str">
            <v>G</v>
          </cell>
          <cell r="H99" t="str">
            <v>GMEZA</v>
          </cell>
          <cell r="I99" t="str">
            <v>TERRY SPERRY</v>
          </cell>
          <cell r="J99" t="str">
            <v>tsperry@swhittier.net</v>
          </cell>
          <cell r="K99" t="str">
            <v>AARON L</v>
          </cell>
        </row>
        <row r="100">
          <cell r="A100">
            <v>100799</v>
          </cell>
          <cell r="B100" t="str">
            <v>SADDLEBACK VALLEY UNIFIED SCHOOL DISTRICT</v>
          </cell>
          <cell r="C100" t="str">
            <v>SUPER</v>
          </cell>
          <cell r="D100" t="str">
            <v>100799</v>
          </cell>
          <cell r="E100" t="str">
            <v>73635Z</v>
          </cell>
          <cell r="F100" t="str">
            <v>GSF</v>
          </cell>
          <cell r="G100" t="str">
            <v>G</v>
          </cell>
          <cell r="H100" t="str">
            <v>LISARODRIGUEZ</v>
          </cell>
          <cell r="I100" t="str">
            <v>RIKI POLLARD R D</v>
          </cell>
          <cell r="J100" t="str">
            <v>Riki.Pollard@svusd.org</v>
          </cell>
          <cell r="K100" t="str">
            <v>LAURABABER</v>
          </cell>
        </row>
        <row r="101">
          <cell r="A101">
            <v>100802</v>
          </cell>
          <cell r="B101" t="str">
            <v>SWEETWATER UNION HIGH SD</v>
          </cell>
          <cell r="C101" t="str">
            <v>SUPER</v>
          </cell>
          <cell r="D101" t="str">
            <v>100802</v>
          </cell>
          <cell r="E101" t="str">
            <v>68411Z</v>
          </cell>
          <cell r="F101" t="str">
            <v>GSF</v>
          </cell>
          <cell r="G101" t="str">
            <v>G</v>
          </cell>
          <cell r="H101" t="str">
            <v>JESSICARUIZ</v>
          </cell>
          <cell r="I101" t="str">
            <v>ERIC SPAN</v>
          </cell>
          <cell r="J101" t="str">
            <v>eric.span@sweetwaterschools.org</v>
          </cell>
          <cell r="K101" t="str">
            <v>LAURABABER</v>
          </cell>
        </row>
        <row r="102">
          <cell r="A102">
            <v>100837</v>
          </cell>
          <cell r="B102" t="str">
            <v>TEMPLE CITY UNIFIED SCHOOL DISTRICT</v>
          </cell>
          <cell r="C102" t="str">
            <v>SUPER</v>
          </cell>
          <cell r="D102" t="str">
            <v>100837</v>
          </cell>
          <cell r="E102" t="str">
            <v>65052Z</v>
          </cell>
          <cell r="F102" t="str">
            <v>GSF</v>
          </cell>
          <cell r="G102" t="str">
            <v>G</v>
          </cell>
          <cell r="H102" t="str">
            <v>ESUAREZ</v>
          </cell>
          <cell r="I102" t="str">
            <v>MARISOL CORTEZ</v>
          </cell>
          <cell r="J102" t="str">
            <v>mcortez@tcusd.net</v>
          </cell>
          <cell r="K102" t="str">
            <v>LAURABABER</v>
          </cell>
        </row>
        <row r="103">
          <cell r="A103">
            <v>100842</v>
          </cell>
          <cell r="B103" t="str">
            <v>TEMECULA VALLEY USD</v>
          </cell>
          <cell r="C103" t="str">
            <v>SUPER</v>
          </cell>
          <cell r="D103" t="str">
            <v>100842</v>
          </cell>
          <cell r="E103" t="str">
            <v>75192Z</v>
          </cell>
          <cell r="F103" t="str">
            <v>GSF</v>
          </cell>
          <cell r="G103" t="str">
            <v>G</v>
          </cell>
          <cell r="H103" t="str">
            <v>MAIRABENITEZ</v>
          </cell>
          <cell r="I103" t="str">
            <v>BRAD KNIPSCHEER</v>
          </cell>
          <cell r="J103" t="str">
            <v>bknipscheer@tvusd.k12.ca.us</v>
          </cell>
          <cell r="K103" t="str">
            <v>MARGIE</v>
          </cell>
        </row>
        <row r="104">
          <cell r="A104">
            <v>100872</v>
          </cell>
          <cell r="B104" t="str">
            <v>TORRANCE UNIFIED SCHOOL DISTRICT</v>
          </cell>
          <cell r="C104" t="str">
            <v>SUPER</v>
          </cell>
          <cell r="D104" t="str">
            <v>100872</v>
          </cell>
          <cell r="E104" t="str">
            <v>65060Z</v>
          </cell>
          <cell r="F104" t="str">
            <v>GSF</v>
          </cell>
          <cell r="G104" t="str">
            <v>G</v>
          </cell>
          <cell r="H104" t="str">
            <v>MAIRABENITEZ</v>
          </cell>
          <cell r="I104" t="str">
            <v>KATHLEEN COLE</v>
          </cell>
          <cell r="J104" t="str">
            <v>cole.kathleen@tusd.org</v>
          </cell>
          <cell r="K104" t="str">
            <v>MARGIE</v>
          </cell>
        </row>
        <row r="105">
          <cell r="A105">
            <v>100881</v>
          </cell>
          <cell r="B105" t="str">
            <v>TUSTIN UNIFIED SCHOOL DISTRICT</v>
          </cell>
          <cell r="C105" t="str">
            <v>SUPER</v>
          </cell>
          <cell r="D105" t="str">
            <v>100881</v>
          </cell>
          <cell r="E105" t="str">
            <v>73643Z</v>
          </cell>
          <cell r="F105" t="str">
            <v>GSF</v>
          </cell>
          <cell r="G105" t="str">
            <v>G</v>
          </cell>
          <cell r="H105" t="str">
            <v>JESSICARUIZ</v>
          </cell>
          <cell r="I105" t="str">
            <v>TERESA SQUIBB</v>
          </cell>
          <cell r="J105" t="str">
            <v>tsquibb@tustin.k12.ca.us</v>
          </cell>
          <cell r="K105" t="str">
            <v>MARGIE</v>
          </cell>
        </row>
        <row r="106">
          <cell r="A106">
            <v>100905</v>
          </cell>
          <cell r="B106" t="str">
            <v>UPLAND UNIFIED SCHOOL DISTRICT</v>
          </cell>
          <cell r="C106" t="str">
            <v>SUPER</v>
          </cell>
          <cell r="D106" t="str">
            <v>100905</v>
          </cell>
          <cell r="E106" t="str">
            <v>75069Z</v>
          </cell>
          <cell r="F106" t="str">
            <v>GSF</v>
          </cell>
          <cell r="G106" t="str">
            <v>G</v>
          </cell>
          <cell r="H106" t="str">
            <v>JESSICARUIZ</v>
          </cell>
          <cell r="I106" t="str">
            <v>KSENIA GLENN</v>
          </cell>
          <cell r="J106" t="str">
            <v>ksenia_glenn@upland.k12.ca.us</v>
          </cell>
          <cell r="K106" t="str">
            <v>LAURABABER</v>
          </cell>
        </row>
        <row r="107">
          <cell r="A107">
            <v>100912</v>
          </cell>
          <cell r="B107" t="str">
            <v>VAUGHN NEXT CENTURY CENTER</v>
          </cell>
          <cell r="C107" t="str">
            <v>SUPER</v>
          </cell>
          <cell r="D107" t="str">
            <v>100912</v>
          </cell>
          <cell r="E107" t="str">
            <v>C0016Z</v>
          </cell>
          <cell r="F107" t="str">
            <v>GSF</v>
          </cell>
          <cell r="G107" t="str">
            <v>G</v>
          </cell>
          <cell r="H107" t="str">
            <v>ESUAREZ</v>
          </cell>
          <cell r="I107" t="str">
            <v>FRANCES MONTOYA</v>
          </cell>
          <cell r="J107" t="str">
            <v>fmontoya@myvaughncharter.com</v>
          </cell>
          <cell r="K107" t="str">
            <v>LAURABABER</v>
          </cell>
        </row>
        <row r="108">
          <cell r="A108">
            <v>100917</v>
          </cell>
          <cell r="B108" t="str">
            <v>VENTURA UNIFIED SCHOOL DISTRICT</v>
          </cell>
          <cell r="C108" t="str">
            <v>SUPER</v>
          </cell>
          <cell r="D108" t="str">
            <v>100917</v>
          </cell>
          <cell r="E108" t="str">
            <v>72652Z</v>
          </cell>
          <cell r="F108" t="str">
            <v>GSF</v>
          </cell>
          <cell r="G108" t="str">
            <v>G</v>
          </cell>
          <cell r="H108" t="str">
            <v>ESUAREZ</v>
          </cell>
          <cell r="I108" t="str">
            <v>KARA MUNIZ</v>
          </cell>
          <cell r="J108" t="str">
            <v>kara.muniz@venturausd.org</v>
          </cell>
          <cell r="K108" t="str">
            <v>LAURABABER</v>
          </cell>
        </row>
        <row r="109">
          <cell r="A109">
            <v>100928</v>
          </cell>
          <cell r="B109" t="str">
            <v>VISTA UNIFIED SCHOOL DISTRICT</v>
          </cell>
          <cell r="C109" t="str">
            <v>SUPER</v>
          </cell>
          <cell r="D109" t="str">
            <v>100928</v>
          </cell>
          <cell r="E109" t="str">
            <v>68452Z</v>
          </cell>
          <cell r="F109" t="str">
            <v>GSF</v>
          </cell>
          <cell r="G109" t="str">
            <v>G</v>
          </cell>
          <cell r="H109" t="str">
            <v>ESUAREZ</v>
          </cell>
          <cell r="I109" t="str">
            <v>JAMIE PHILLIPS</v>
          </cell>
          <cell r="J109" t="str">
            <v>jamiephillips@vistausd.org</v>
          </cell>
          <cell r="K109" t="str">
            <v>AARON L</v>
          </cell>
        </row>
        <row r="110">
          <cell r="A110">
            <v>100934</v>
          </cell>
          <cell r="B110" t="str">
            <v>PALO VERDE UNIFIED SCHOOL DISTRICT</v>
          </cell>
          <cell r="C110" t="str">
            <v>SUPER</v>
          </cell>
          <cell r="D110" t="str">
            <v>100934</v>
          </cell>
          <cell r="E110" t="str">
            <v>67181Z</v>
          </cell>
          <cell r="F110" t="str">
            <v>GSF</v>
          </cell>
          <cell r="G110" t="str">
            <v>G</v>
          </cell>
          <cell r="H110" t="str">
            <v>ESUAREZ</v>
          </cell>
          <cell r="I110" t="str">
            <v>MISSY CLAYTON</v>
          </cell>
          <cell r="J110" t="str">
            <v>mclayton@pvusd.us</v>
          </cell>
          <cell r="K110" t="str">
            <v>AARON L</v>
          </cell>
        </row>
        <row r="111">
          <cell r="A111">
            <v>100941</v>
          </cell>
          <cell r="B111" t="str">
            <v>VICTOR VALLEY UNION HIGH SCHOOL DISTRICT</v>
          </cell>
          <cell r="C111" t="str">
            <v>SUPER</v>
          </cell>
          <cell r="D111" t="str">
            <v>100941</v>
          </cell>
          <cell r="E111" t="str">
            <v>67934Z</v>
          </cell>
          <cell r="F111" t="str">
            <v>GSF</v>
          </cell>
          <cell r="G111" t="str">
            <v>G</v>
          </cell>
          <cell r="H111" t="str">
            <v>MAIRABENITEZ</v>
          </cell>
          <cell r="I111" t="str">
            <v>JASON HILL</v>
          </cell>
          <cell r="J111" t="str">
            <v>jhill@vvuhsd.org</v>
          </cell>
          <cell r="K111" t="str">
            <v>AARON L</v>
          </cell>
        </row>
        <row r="112">
          <cell r="A112">
            <v>100951</v>
          </cell>
          <cell r="B112" t="str">
            <v>VAL VERDE USD</v>
          </cell>
          <cell r="C112" t="str">
            <v>SUPER</v>
          </cell>
          <cell r="D112" t="str">
            <v>100951</v>
          </cell>
          <cell r="E112" t="str">
            <v>75242Z</v>
          </cell>
          <cell r="F112" t="str">
            <v>GSF</v>
          </cell>
          <cell r="G112" t="str">
            <v>G</v>
          </cell>
          <cell r="H112" t="str">
            <v>SGROSS</v>
          </cell>
          <cell r="I112" t="str">
            <v>CHRIS HUTCHINSON</v>
          </cell>
          <cell r="J112" t="str">
            <v>chutchinson@valverde.edu</v>
          </cell>
          <cell r="K112" t="str">
            <v>MARGIE</v>
          </cell>
        </row>
        <row r="113">
          <cell r="A113">
            <v>100954</v>
          </cell>
          <cell r="B113" t="str">
            <v>WHITTIER CITY SCHOOL DISTRICT</v>
          </cell>
          <cell r="C113" t="str">
            <v>SUPER</v>
          </cell>
          <cell r="D113" t="str">
            <v>100954</v>
          </cell>
          <cell r="E113" t="str">
            <v>65110Z</v>
          </cell>
          <cell r="F113" t="str">
            <v>GSF</v>
          </cell>
          <cell r="G113" t="str">
            <v>G</v>
          </cell>
          <cell r="H113" t="str">
            <v>SGROSS</v>
          </cell>
          <cell r="I113" t="str">
            <v>CRISTINA OBREGON</v>
          </cell>
          <cell r="J113" t="str">
            <v>cobregon@whittiercity.net</v>
          </cell>
          <cell r="K113" t="str">
            <v>LAURABABER</v>
          </cell>
        </row>
        <row r="114">
          <cell r="A114">
            <v>100965</v>
          </cell>
          <cell r="B114" t="str">
            <v>WALNUT VALLEY UNIFIED SCHOOL DISTRICT</v>
          </cell>
          <cell r="C114" t="str">
            <v>SUPER</v>
          </cell>
          <cell r="D114" t="str">
            <v>100965</v>
          </cell>
          <cell r="E114" t="str">
            <v>73460Z</v>
          </cell>
          <cell r="F114" t="str">
            <v>GSF</v>
          </cell>
          <cell r="G114" t="str">
            <v>G</v>
          </cell>
          <cell r="H114" t="str">
            <v>MAIRABENITEZ</v>
          </cell>
          <cell r="I114" t="str">
            <v>EMMALYN COLES</v>
          </cell>
          <cell r="J114" t="str">
            <v>eColes@wvusd.k12.ca.us</v>
          </cell>
          <cell r="K114" t="str">
            <v>MARGIE</v>
          </cell>
        </row>
        <row r="115">
          <cell r="A115">
            <v>100970</v>
          </cell>
          <cell r="B115" t="str">
            <v>WEST COVINA UNIFIED SCHOOL DISTRICT</v>
          </cell>
          <cell r="C115" t="str">
            <v>SUPER</v>
          </cell>
          <cell r="D115" t="str">
            <v>100970</v>
          </cell>
          <cell r="E115" t="str">
            <v>65094Z</v>
          </cell>
          <cell r="F115" t="str">
            <v>GSF</v>
          </cell>
          <cell r="G115" t="str">
            <v>G</v>
          </cell>
          <cell r="H115" t="str">
            <v>JESSICARUIZ</v>
          </cell>
          <cell r="I115" t="str">
            <v>CORINA ULLOA</v>
          </cell>
          <cell r="J115" t="str">
            <v>culloa@wcusd.org</v>
          </cell>
          <cell r="K115" t="str">
            <v>MARGIE</v>
          </cell>
        </row>
        <row r="116">
          <cell r="A116">
            <v>100973</v>
          </cell>
          <cell r="B116" t="str">
            <v>WHITTIER UNION HIGH SCHOOL DISTRICT</v>
          </cell>
          <cell r="C116" t="str">
            <v>SUPER</v>
          </cell>
          <cell r="D116" t="str">
            <v>100973</v>
          </cell>
          <cell r="E116" t="str">
            <v>65128Z</v>
          </cell>
          <cell r="F116" t="str">
            <v>GSF</v>
          </cell>
          <cell r="G116" t="str">
            <v>G</v>
          </cell>
          <cell r="H116" t="str">
            <v>JESSICARUIZ</v>
          </cell>
          <cell r="I116" t="str">
            <v>ELIZABETH BROWN SMITH</v>
          </cell>
          <cell r="J116" t="str">
            <v>Liz.Brown-Smith@wuhsd.k12.ca.us</v>
          </cell>
          <cell r="K116" t="str">
            <v>MARGIE</v>
          </cell>
        </row>
        <row r="117">
          <cell r="A117">
            <v>100992</v>
          </cell>
          <cell r="B117" t="str">
            <v>YUCAIPA CALIMESA JOINT UNIFIED SCHOOL DISTRICT</v>
          </cell>
          <cell r="C117" t="str">
            <v>SUPER</v>
          </cell>
          <cell r="D117" t="str">
            <v>100992</v>
          </cell>
          <cell r="E117" t="str">
            <v>67959Z</v>
          </cell>
          <cell r="F117" t="str">
            <v>GSF</v>
          </cell>
          <cell r="G117" t="str">
            <v>G</v>
          </cell>
          <cell r="H117" t="str">
            <v>MAIRABENITEZ</v>
          </cell>
          <cell r="I117" t="str">
            <v>KELLY KEARNEY</v>
          </cell>
          <cell r="J117" t="str">
            <v>kelly_kearney@ycjusd.us</v>
          </cell>
          <cell r="K117" t="str">
            <v>LAURABABER</v>
          </cell>
        </row>
        <row r="118">
          <cell r="A118">
            <v>100995</v>
          </cell>
          <cell r="B118" t="str">
            <v>PASO ROBLES JOINT USD</v>
          </cell>
          <cell r="C118" t="str">
            <v>SUPER</v>
          </cell>
          <cell r="D118" t="str">
            <v>100995</v>
          </cell>
          <cell r="E118" t="str">
            <v>75457Z</v>
          </cell>
          <cell r="F118" t="str">
            <v>GSF</v>
          </cell>
          <cell r="G118" t="str">
            <v>G</v>
          </cell>
          <cell r="H118" t="str">
            <v>JESSICARUIZ</v>
          </cell>
          <cell r="I118" t="str">
            <v>JESSIE WESCH</v>
          </cell>
          <cell r="J118" t="str">
            <v>jrwesch@pasoschools.org</v>
          </cell>
          <cell r="K118" t="str">
            <v>MICHAELFACKLER</v>
          </cell>
        </row>
        <row r="119">
          <cell r="A119">
            <v>101010</v>
          </cell>
          <cell r="B119" t="str">
            <v>SANTA MARIA BONITA SD</v>
          </cell>
          <cell r="C119" t="str">
            <v>SUPER</v>
          </cell>
          <cell r="D119" t="str">
            <v>101010</v>
          </cell>
          <cell r="E119" t="str">
            <v>69120Z</v>
          </cell>
          <cell r="F119" t="str">
            <v>GSF</v>
          </cell>
          <cell r="G119" t="str">
            <v>G</v>
          </cell>
          <cell r="H119" t="str">
            <v>JESSICARUIZ</v>
          </cell>
          <cell r="I119" t="str">
            <v>CARLOS MURTA</v>
          </cell>
          <cell r="J119" t="str">
            <v>cmurta@smbsd.net</v>
          </cell>
          <cell r="K119" t="str">
            <v>MICHAELFACKLER</v>
          </cell>
        </row>
        <row r="120">
          <cell r="A120">
            <v>101025</v>
          </cell>
          <cell r="B120" t="str">
            <v>LYNWOOD UNIFIED SCHOOL DISTRICT</v>
          </cell>
          <cell r="C120" t="str">
            <v>SUPER</v>
          </cell>
          <cell r="D120" t="str">
            <v>101025</v>
          </cell>
          <cell r="E120" t="str">
            <v>64774Z</v>
          </cell>
          <cell r="F120" t="str">
            <v>GSF</v>
          </cell>
          <cell r="G120" t="str">
            <v>G</v>
          </cell>
          <cell r="H120" t="str">
            <v>ESUAREZ</v>
          </cell>
          <cell r="I120" t="str">
            <v>DENISE TRIGUEROS</v>
          </cell>
          <cell r="J120" t="str">
            <v>dmtrigueros@mylusd.org</v>
          </cell>
          <cell r="K120" t="str">
            <v>LAURABABER</v>
          </cell>
        </row>
        <row r="121">
          <cell r="A121">
            <v>101337</v>
          </cell>
          <cell r="B121" t="str">
            <v>PERRIS UNION HIGH SCHOOL DISTRICT</v>
          </cell>
          <cell r="C121" t="str">
            <v>SUPER</v>
          </cell>
          <cell r="D121" t="str">
            <v>101337</v>
          </cell>
          <cell r="E121" t="str">
            <v>67207Z</v>
          </cell>
          <cell r="F121" t="str">
            <v>GSF</v>
          </cell>
          <cell r="G121" t="str">
            <v>G</v>
          </cell>
          <cell r="H121" t="str">
            <v>GMEZA</v>
          </cell>
          <cell r="I121" t="str">
            <v>AUDREY MITCHELL</v>
          </cell>
          <cell r="J121" t="str">
            <v>audrey.mitchell@puhsd.org</v>
          </cell>
          <cell r="K121" t="str">
            <v>AARON L</v>
          </cell>
        </row>
        <row r="122">
          <cell r="A122">
            <v>101343</v>
          </cell>
          <cell r="B122" t="str">
            <v>MORONGO UNIFIED SCHOOL DISTRICT</v>
          </cell>
          <cell r="C122" t="str">
            <v>SUPER</v>
          </cell>
          <cell r="D122" t="str">
            <v>101343</v>
          </cell>
          <cell r="E122" t="str">
            <v>67777Z</v>
          </cell>
          <cell r="F122" t="str">
            <v>GSF</v>
          </cell>
          <cell r="G122" t="str">
            <v>G</v>
          </cell>
          <cell r="H122" t="str">
            <v>GMEZA</v>
          </cell>
          <cell r="I122" t="str">
            <v>JANET BARTH</v>
          </cell>
          <cell r="J122" t="str">
            <v>janet.barth@morongo.k12.ca.us</v>
          </cell>
          <cell r="K122" t="str">
            <v>LAURABABER</v>
          </cell>
        </row>
        <row r="123">
          <cell r="A123">
            <v>101381</v>
          </cell>
          <cell r="B123" t="str">
            <v>MENIFEE UNION SCHOOL DISTRICT</v>
          </cell>
          <cell r="C123" t="str">
            <v>SUPER</v>
          </cell>
          <cell r="D123" t="str">
            <v>101381</v>
          </cell>
          <cell r="E123" t="str">
            <v>67116Z</v>
          </cell>
          <cell r="F123" t="str">
            <v>GSF</v>
          </cell>
          <cell r="G123" t="str">
            <v>G</v>
          </cell>
          <cell r="H123" t="str">
            <v>ESUAREZ</v>
          </cell>
          <cell r="I123" t="str">
            <v>ADRIANA LOPEZ</v>
          </cell>
          <cell r="J123" t="str">
            <v>adriana.lopez@menifeeusd.org</v>
          </cell>
          <cell r="K123" t="str">
            <v>AARON L</v>
          </cell>
        </row>
        <row r="124">
          <cell r="A124">
            <v>101389</v>
          </cell>
          <cell r="B124" t="str">
            <v>OCEAN VIEW SCHOOL DISTRICT</v>
          </cell>
          <cell r="C124" t="str">
            <v>SUPER</v>
          </cell>
          <cell r="D124" t="str">
            <v>101389</v>
          </cell>
          <cell r="E124" t="str">
            <v>66613Z</v>
          </cell>
          <cell r="F124" t="str">
            <v>GSF</v>
          </cell>
          <cell r="G124" t="str">
            <v>G</v>
          </cell>
          <cell r="H124" t="str">
            <v>MAIRABENITEZ</v>
          </cell>
          <cell r="I124" t="str">
            <v>GAIL HOEKER</v>
          </cell>
          <cell r="J124" t="str">
            <v>ghoeker@ovsd.org</v>
          </cell>
          <cell r="K124" t="str">
            <v>LAURABABER</v>
          </cell>
        </row>
        <row r="125">
          <cell r="A125">
            <v>102039</v>
          </cell>
          <cell r="B125" t="str">
            <v>DESERT SANDS UNIFIED SCHOOL DISTRICT</v>
          </cell>
          <cell r="C125" t="str">
            <v>SUPER</v>
          </cell>
          <cell r="D125" t="str">
            <v>102039</v>
          </cell>
          <cell r="E125" t="str">
            <v>67058Z</v>
          </cell>
          <cell r="F125" t="str">
            <v>GSF</v>
          </cell>
          <cell r="G125" t="str">
            <v>G</v>
          </cell>
          <cell r="H125" t="str">
            <v>SGROSS</v>
          </cell>
          <cell r="I125" t="str">
            <v>DANIEL CAPPELLO</v>
          </cell>
          <cell r="J125" t="str">
            <v>daniel.cappello@desertsands.us</v>
          </cell>
          <cell r="K125" t="str">
            <v>LAURABABER</v>
          </cell>
        </row>
        <row r="126">
          <cell r="A126">
            <v>103336</v>
          </cell>
          <cell r="B126" t="str">
            <v>INGLEWOOD USD</v>
          </cell>
          <cell r="C126" t="str">
            <v>SUPER</v>
          </cell>
          <cell r="D126" t="str">
            <v>103336</v>
          </cell>
          <cell r="E126" t="str">
            <v>64634Z</v>
          </cell>
          <cell r="F126" t="str">
            <v>GSF</v>
          </cell>
          <cell r="G126" t="str">
            <v>G</v>
          </cell>
          <cell r="H126" t="str">
            <v>GMEZA</v>
          </cell>
          <cell r="I126" t="str">
            <v>OMAR PETTWAY</v>
          </cell>
          <cell r="J126" t="str">
            <v>omar.pettway@inglewoodusd.com</v>
          </cell>
          <cell r="K126" t="str">
            <v>MARGIE</v>
          </cell>
        </row>
        <row r="127">
          <cell r="A127">
            <v>103338</v>
          </cell>
          <cell r="B127" t="str">
            <v>LOS NIETOS SCHOOL DISTRICT</v>
          </cell>
          <cell r="C127" t="str">
            <v>SUPER</v>
          </cell>
          <cell r="D127" t="str">
            <v>103338</v>
          </cell>
          <cell r="E127" t="str">
            <v>64758Z</v>
          </cell>
          <cell r="F127" t="str">
            <v>GSF</v>
          </cell>
          <cell r="G127" t="str">
            <v>G</v>
          </cell>
          <cell r="H127" t="str">
            <v>MAIRABENITEZ</v>
          </cell>
          <cell r="I127" t="str">
            <v>CATHY TANG</v>
          </cell>
          <cell r="J127" t="str">
            <v>cathy_tang@lnsd.net</v>
          </cell>
          <cell r="K127" t="str">
            <v>AARON L</v>
          </cell>
        </row>
        <row r="128">
          <cell r="A128">
            <v>103346</v>
          </cell>
          <cell r="B128" t="str">
            <v>MOUNTAIN VIEW SCHOOL DISTRICT</v>
          </cell>
          <cell r="C128" t="str">
            <v>SUPER</v>
          </cell>
          <cell r="D128" t="str">
            <v>103346</v>
          </cell>
          <cell r="E128" t="str">
            <v>67785Z</v>
          </cell>
          <cell r="F128" t="str">
            <v>GSF</v>
          </cell>
          <cell r="G128" t="str">
            <v>G</v>
          </cell>
          <cell r="H128" t="str">
            <v>ESUAREZ</v>
          </cell>
          <cell r="I128" t="str">
            <v>MIGUEL SILVA</v>
          </cell>
          <cell r="J128" t="str">
            <v>miguel_silva@mvsdk8.org</v>
          </cell>
          <cell r="K128" t="str">
            <v>AARON L</v>
          </cell>
        </row>
        <row r="129">
          <cell r="A129">
            <v>103987</v>
          </cell>
          <cell r="B129" t="str">
            <v>COMPTON UNIFIED SCHOOL DISTRICT</v>
          </cell>
          <cell r="C129" t="str">
            <v>SUPER</v>
          </cell>
          <cell r="D129" t="str">
            <v>103987</v>
          </cell>
          <cell r="E129" t="str">
            <v>73437Z</v>
          </cell>
          <cell r="F129" t="str">
            <v>GSF</v>
          </cell>
          <cell r="G129" t="str">
            <v>G</v>
          </cell>
          <cell r="H129" t="str">
            <v>JESSICARUIZ</v>
          </cell>
          <cell r="I129" t="str">
            <v>LADISLAO FIGUEROA</v>
          </cell>
          <cell r="J129" t="str">
            <v>lafigueroa@compton.k12.ca.us</v>
          </cell>
          <cell r="K129" t="str">
            <v>MARGIE</v>
          </cell>
        </row>
        <row r="130">
          <cell r="A130">
            <v>104428</v>
          </cell>
          <cell r="B130" t="str">
            <v>ALVORD UNIFIED SCHOOL DISTRICT</v>
          </cell>
          <cell r="C130" t="str">
            <v>SUPER</v>
          </cell>
          <cell r="D130" t="str">
            <v>104428</v>
          </cell>
          <cell r="E130" t="str">
            <v>66977Z</v>
          </cell>
          <cell r="F130" t="str">
            <v>GSF</v>
          </cell>
          <cell r="G130" t="str">
            <v>G</v>
          </cell>
          <cell r="H130" t="str">
            <v>SGROSS</v>
          </cell>
          <cell r="I130" t="str">
            <v>ARTIE AYON</v>
          </cell>
          <cell r="J130" t="str">
            <v>artemisa.ayon@alvordschools.org</v>
          </cell>
          <cell r="K130" t="str">
            <v>MARGIE</v>
          </cell>
        </row>
        <row r="131">
          <cell r="A131">
            <v>134249</v>
          </cell>
          <cell r="B131" t="str">
            <v>COACHELLA VALLEY UNIFIED SCHOOL DISTRICT</v>
          </cell>
          <cell r="C131" t="str">
            <v>SUPER</v>
          </cell>
          <cell r="D131" t="str">
            <v>134249</v>
          </cell>
          <cell r="E131" t="str">
            <v>73676Z</v>
          </cell>
          <cell r="F131" t="str">
            <v>GSF</v>
          </cell>
          <cell r="G131" t="str">
            <v>G</v>
          </cell>
          <cell r="H131" t="str">
            <v>MAIRABENITEZ</v>
          </cell>
          <cell r="I131" t="str">
            <v>MARCUS ALONZO</v>
          </cell>
          <cell r="J131" t="str">
            <v>Marcus.alonzo@cvusd.us</v>
          </cell>
          <cell r="K131" t="str">
            <v>MARGIE</v>
          </cell>
        </row>
        <row r="132">
          <cell r="A132">
            <v>134256</v>
          </cell>
          <cell r="B132" t="str">
            <v>SAN BERNARDINO CITY USD</v>
          </cell>
          <cell r="C132" t="str">
            <v>SUPER</v>
          </cell>
          <cell r="D132" t="str">
            <v>134256</v>
          </cell>
          <cell r="E132" t="str">
            <v>67876Z</v>
          </cell>
          <cell r="F132" t="str">
            <v>GSF</v>
          </cell>
          <cell r="G132" t="str">
            <v>G</v>
          </cell>
          <cell r="H132" t="str">
            <v>JESSICARUIZ</v>
          </cell>
          <cell r="I132" t="str">
            <v>ADRIANE ROBLES</v>
          </cell>
          <cell r="J132" t="str">
            <v>Adriane.Robles@sbcusd.k12.ca.us</v>
          </cell>
          <cell r="K132" t="str">
            <v>MARGIE</v>
          </cell>
        </row>
        <row r="133">
          <cell r="A133">
            <v>134486</v>
          </cell>
          <cell r="B133" t="str">
            <v>BARSTOW UNIFIED SCHOOL DISTRICT</v>
          </cell>
          <cell r="C133" t="str">
            <v>SUPER</v>
          </cell>
          <cell r="D133" t="str">
            <v>134486</v>
          </cell>
          <cell r="E133" t="str">
            <v>67611Z</v>
          </cell>
          <cell r="F133" t="str">
            <v>GSF</v>
          </cell>
          <cell r="G133" t="str">
            <v>G</v>
          </cell>
          <cell r="H133" t="str">
            <v>MAIRABENITEZ</v>
          </cell>
          <cell r="I133" t="str">
            <v>STANLEY TA'ASE</v>
          </cell>
          <cell r="J133" t="str">
            <v>stanley_taase1@busdk12.com</v>
          </cell>
          <cell r="K133" t="str">
            <v>AARON L</v>
          </cell>
        </row>
        <row r="134">
          <cell r="A134">
            <v>134505</v>
          </cell>
          <cell r="B134" t="str">
            <v>INLAND LEADERS CHARTER SCHOOL</v>
          </cell>
          <cell r="C134" t="str">
            <v>SUPER</v>
          </cell>
          <cell r="D134" t="str">
            <v>134505</v>
          </cell>
          <cell r="E134" t="str">
            <v>C0889Z</v>
          </cell>
          <cell r="F134" t="str">
            <v>GSF</v>
          </cell>
          <cell r="G134" t="str">
            <v>G</v>
          </cell>
          <cell r="H134" t="str">
            <v>GMEZA</v>
          </cell>
          <cell r="I134" t="str">
            <v>TERAH GORDON</v>
          </cell>
          <cell r="J134" t="str">
            <v>nurse@inlandleaders.com</v>
          </cell>
          <cell r="K134" t="str">
            <v>LAURABABER</v>
          </cell>
        </row>
        <row r="135">
          <cell r="A135">
            <v>134509</v>
          </cell>
          <cell r="B135" t="str">
            <v>CENTRAL SCHOOL DISTRICT</v>
          </cell>
          <cell r="C135" t="str">
            <v>SUPER</v>
          </cell>
          <cell r="D135" t="str">
            <v>134509</v>
          </cell>
          <cell r="E135" t="str">
            <v>67645Z</v>
          </cell>
          <cell r="F135" t="str">
            <v>GSF</v>
          </cell>
          <cell r="G135" t="str">
            <v>G</v>
          </cell>
          <cell r="H135" t="str">
            <v>JESSICARUIZ</v>
          </cell>
          <cell r="I135" t="str">
            <v>DIANA CARRILLO</v>
          </cell>
          <cell r="J135" t="str">
            <v>DCarrillo@csd.k12.ca.us</v>
          </cell>
          <cell r="K135" t="str">
            <v>LAURABABER</v>
          </cell>
        </row>
        <row r="136">
          <cell r="A136">
            <v>134540</v>
          </cell>
          <cell r="B136" t="str">
            <v>REDLANDS UNIFIED SCHOOL DISTRICT</v>
          </cell>
          <cell r="C136" t="str">
            <v>SUPER</v>
          </cell>
          <cell r="D136" t="str">
            <v>134540</v>
          </cell>
          <cell r="E136" t="str">
            <v>67843Z</v>
          </cell>
          <cell r="F136" t="str">
            <v>GSF</v>
          </cell>
          <cell r="G136" t="str">
            <v>G</v>
          </cell>
          <cell r="H136" t="str">
            <v>JESSICARUIZ</v>
          </cell>
          <cell r="I136" t="str">
            <v>JOSIE PEREZ</v>
          </cell>
          <cell r="J136" t="str">
            <v>MariaJosephine_Perez@redlands.k12.ca.us</v>
          </cell>
          <cell r="K136" t="str">
            <v>MARGIE</v>
          </cell>
        </row>
        <row r="137">
          <cell r="A137">
            <v>141213</v>
          </cell>
          <cell r="B137" t="str">
            <v>DELANO UNION ELEMENTARY SCHOOL DISTRICT</v>
          </cell>
          <cell r="C137" t="str">
            <v>SUPER</v>
          </cell>
          <cell r="D137" t="str">
            <v>141213</v>
          </cell>
          <cell r="E137" t="str">
            <v>63404Z</v>
          </cell>
          <cell r="F137" t="str">
            <v>NC</v>
          </cell>
          <cell r="G137" t="str">
            <v>G</v>
          </cell>
          <cell r="H137" t="str">
            <v>KATHRYNGILLILAND</v>
          </cell>
          <cell r="I137" t="str">
            <v>SUZANNE JUAREZ</v>
          </cell>
          <cell r="J137" t="str">
            <v>Sjuarez@duesd.org</v>
          </cell>
          <cell r="K137" t="str">
            <v>MICHAELFACKLER</v>
          </cell>
        </row>
        <row r="138">
          <cell r="A138">
            <v>141443</v>
          </cell>
          <cell r="B138" t="str">
            <v>WESTMINSTER SCHOOL DISTRICT</v>
          </cell>
          <cell r="C138" t="str">
            <v>SUPER</v>
          </cell>
          <cell r="D138" t="str">
            <v>141443</v>
          </cell>
          <cell r="E138" t="str">
            <v>66746Z</v>
          </cell>
          <cell r="F138" t="str">
            <v>GSF</v>
          </cell>
          <cell r="G138" t="str">
            <v>G</v>
          </cell>
          <cell r="H138" t="str">
            <v>INACTIVE</v>
          </cell>
          <cell r="I138" t="str">
            <v>PAUL NGO</v>
          </cell>
          <cell r="J138" t="str">
            <v>pngo@wsdk8.us</v>
          </cell>
          <cell r="K138" t="str">
            <v>INACTIVE</v>
          </cell>
        </row>
        <row r="139">
          <cell r="A139">
            <v>141597</v>
          </cell>
          <cell r="B139" t="str">
            <v>DOWNEY UNIFIED SCHOOL DISTRICT WAREHOUSE</v>
          </cell>
          <cell r="C139" t="str">
            <v>SUPER</v>
          </cell>
          <cell r="D139" t="str">
            <v>141597</v>
          </cell>
          <cell r="E139" t="str">
            <v>64451Z</v>
          </cell>
          <cell r="F139" t="str">
            <v>GSF</v>
          </cell>
          <cell r="G139" t="str">
            <v>G</v>
          </cell>
          <cell r="H139" t="str">
            <v>INACTIVE</v>
          </cell>
          <cell r="I139" t="str">
            <v>MARC MILTON</v>
          </cell>
          <cell r="J139" t="str">
            <v>mmilton@dusd.net</v>
          </cell>
          <cell r="K139" t="str">
            <v>MARGIE</v>
          </cell>
        </row>
        <row r="140">
          <cell r="A140">
            <v>200000</v>
          </cell>
          <cell r="B140" t="str">
            <v>ACALANES UNION HIGH SD</v>
          </cell>
          <cell r="C140" t="str">
            <v>SUPER</v>
          </cell>
          <cell r="D140" t="str">
            <v>200000</v>
          </cell>
          <cell r="E140" t="str">
            <v>61630Z</v>
          </cell>
          <cell r="F140" t="str">
            <v>NC</v>
          </cell>
          <cell r="G140" t="str">
            <v>G</v>
          </cell>
          <cell r="H140" t="str">
            <v>KATHRYNGILLILAND</v>
          </cell>
          <cell r="I140" t="str">
            <v xml:space="preserve">REBECCA WARD </v>
          </cell>
          <cell r="J140" t="str">
            <v>rward@auhsdschools.org</v>
          </cell>
          <cell r="K140" t="str">
            <v>PETERWOODS</v>
          </cell>
        </row>
        <row r="141">
          <cell r="A141">
            <v>200007</v>
          </cell>
          <cell r="B141" t="str">
            <v>ANTIOCH UNIFIED SD</v>
          </cell>
          <cell r="C141" t="str">
            <v>SUPER</v>
          </cell>
          <cell r="D141" t="str">
            <v>200007</v>
          </cell>
          <cell r="E141" t="str">
            <v>61648Z</v>
          </cell>
          <cell r="F141" t="str">
            <v>NC</v>
          </cell>
          <cell r="G141" t="str">
            <v>G</v>
          </cell>
          <cell r="H141" t="str">
            <v>CLAUDIAARRONDO</v>
          </cell>
          <cell r="I141" t="str">
            <v>STEPHANIE SIEMERING</v>
          </cell>
          <cell r="J141" t="str">
            <v>StephanieSiemering@antiochschools.net</v>
          </cell>
          <cell r="K141" t="str">
            <v>PETERWOODS</v>
          </cell>
        </row>
        <row r="142">
          <cell r="A142">
            <v>200011</v>
          </cell>
          <cell r="B142" t="str">
            <v>ALAMEDA UNIFIED SCHOOL DISTRICT</v>
          </cell>
          <cell r="C142" t="str">
            <v>SUPER</v>
          </cell>
          <cell r="D142" t="str">
            <v>200011</v>
          </cell>
          <cell r="E142" t="str">
            <v>61119Z</v>
          </cell>
          <cell r="F142" t="str">
            <v>NC</v>
          </cell>
          <cell r="G142" t="str">
            <v>G</v>
          </cell>
          <cell r="H142" t="str">
            <v>MZERON</v>
          </cell>
          <cell r="I142" t="str">
            <v>JAMES ASSIA</v>
          </cell>
          <cell r="J142" t="str">
            <v>Jassia@alameda.k12.ca.us</v>
          </cell>
          <cell r="K142" t="str">
            <v>PETERWOODS</v>
          </cell>
        </row>
        <row r="143">
          <cell r="A143">
            <v>200024</v>
          </cell>
          <cell r="B143" t="str">
            <v>CUPERTINO UNION SCHOOL DISTRICT</v>
          </cell>
          <cell r="C143" t="str">
            <v>SUPER</v>
          </cell>
          <cell r="D143" t="str">
            <v>200024</v>
          </cell>
          <cell r="E143" t="str">
            <v>69419Z</v>
          </cell>
          <cell r="F143" t="str">
            <v>NC</v>
          </cell>
          <cell r="G143" t="str">
            <v>G</v>
          </cell>
          <cell r="H143" t="str">
            <v>CINDYJIMENEZ</v>
          </cell>
          <cell r="I143" t="str">
            <v>NICOLE MESCHI</v>
          </cell>
          <cell r="J143" t="str">
            <v>meschi_nicole@cusdk8.org</v>
          </cell>
          <cell r="K143" t="str">
            <v>PETERWOODS</v>
          </cell>
        </row>
        <row r="144">
          <cell r="A144">
            <v>200047</v>
          </cell>
          <cell r="B144" t="str">
            <v>SOUTH SAN FRANCISCO SCHOOL DISTRICT</v>
          </cell>
          <cell r="C144" t="str">
            <v>SUPER</v>
          </cell>
          <cell r="D144" t="str">
            <v>200047</v>
          </cell>
          <cell r="E144" t="str">
            <v>69070Z</v>
          </cell>
          <cell r="F144" t="str">
            <v>NC</v>
          </cell>
          <cell r="G144" t="str">
            <v>G</v>
          </cell>
          <cell r="H144" t="str">
            <v>ADRIANAMARTINEZ</v>
          </cell>
          <cell r="I144" t="str">
            <v>ALVIN VITUG</v>
          </cell>
          <cell r="J144" t="str">
            <v>avitug@ssfusd.org</v>
          </cell>
          <cell r="K144" t="str">
            <v>PETERWOODS</v>
          </cell>
        </row>
        <row r="145">
          <cell r="A145">
            <v>200080</v>
          </cell>
          <cell r="B145" t="str">
            <v>GUSTINE UNIFIED SCHOOL DISTRICT</v>
          </cell>
          <cell r="C145" t="str">
            <v>SUPER</v>
          </cell>
          <cell r="D145" t="str">
            <v>200080</v>
          </cell>
          <cell r="E145" t="str">
            <v>73619Z</v>
          </cell>
          <cell r="F145" t="str">
            <v>NC</v>
          </cell>
          <cell r="G145" t="str">
            <v>G</v>
          </cell>
          <cell r="H145" t="str">
            <v>CINDYJIMENEZ</v>
          </cell>
          <cell r="I145" t="str">
            <v>JASON LUGO</v>
          </cell>
          <cell r="J145" t="str">
            <v>Jason.Lugo@sodexo.com;</v>
          </cell>
          <cell r="K145" t="str">
            <v>RANI</v>
          </cell>
        </row>
        <row r="146">
          <cell r="A146">
            <v>200105</v>
          </cell>
          <cell r="B146" t="str">
            <v>BRITTAN SCHOOL DISTRICT</v>
          </cell>
          <cell r="C146" t="str">
            <v>SUPER</v>
          </cell>
          <cell r="D146" t="str">
            <v>200105</v>
          </cell>
          <cell r="E146" t="str">
            <v>71357Z</v>
          </cell>
          <cell r="F146" t="str">
            <v>NC</v>
          </cell>
          <cell r="G146" t="str">
            <v>G</v>
          </cell>
          <cell r="H146" t="str">
            <v>MZERON</v>
          </cell>
          <cell r="I146" t="str">
            <v>ASHLEY PARK</v>
          </cell>
          <cell r="J146" t="str">
            <v>cafeteria@brittan.k12.ca.us</v>
          </cell>
          <cell r="K146" t="str">
            <v>CHRISTINEFOCHA</v>
          </cell>
        </row>
        <row r="147">
          <cell r="A147">
            <v>200122</v>
          </cell>
          <cell r="B147" t="str">
            <v>PARADISE UNIFIED SCHOOL DISTRICT</v>
          </cell>
          <cell r="C147" t="str">
            <v>SUPER</v>
          </cell>
          <cell r="D147" t="str">
            <v>200122</v>
          </cell>
          <cell r="E147" t="str">
            <v>61531Z</v>
          </cell>
          <cell r="F147" t="str">
            <v>NC</v>
          </cell>
          <cell r="G147" t="str">
            <v>G</v>
          </cell>
          <cell r="H147" t="str">
            <v>MZERON</v>
          </cell>
          <cell r="I147" t="str">
            <v>TANYA HARTER</v>
          </cell>
          <cell r="J147" t="str">
            <v>tharter@pusdk12.org</v>
          </cell>
          <cell r="K147" t="str">
            <v>CHRISTINEFOCHA</v>
          </cell>
        </row>
        <row r="148">
          <cell r="A148">
            <v>200127</v>
          </cell>
          <cell r="B148" t="str">
            <v>SAN MATEO FOSTER CITY SCHOOL DISTRICT</v>
          </cell>
          <cell r="C148" t="str">
            <v>SUPER</v>
          </cell>
          <cell r="D148" t="str">
            <v>200127</v>
          </cell>
          <cell r="E148" t="str">
            <v>69039Z</v>
          </cell>
          <cell r="F148" t="str">
            <v>NC</v>
          </cell>
          <cell r="G148" t="str">
            <v>G</v>
          </cell>
          <cell r="H148" t="str">
            <v>KATHRYNGILLILAND</v>
          </cell>
          <cell r="I148" t="str">
            <v xml:space="preserve">FRAN DEBOST </v>
          </cell>
          <cell r="J148" t="str">
            <v>fdebost@smfc.k12.ca.us</v>
          </cell>
          <cell r="K148" t="str">
            <v>PETERWOODS</v>
          </cell>
        </row>
        <row r="149">
          <cell r="A149">
            <v>200138</v>
          </cell>
          <cell r="B149" t="str">
            <v>LEMOORE UNION ELEM SCHOOL DISTRICT</v>
          </cell>
          <cell r="C149" t="str">
            <v>SUPER</v>
          </cell>
          <cell r="D149" t="str">
            <v>200138</v>
          </cell>
          <cell r="E149" t="str">
            <v>63974Z</v>
          </cell>
          <cell r="F149" t="str">
            <v>NC</v>
          </cell>
          <cell r="G149" t="str">
            <v>G</v>
          </cell>
          <cell r="H149" t="str">
            <v>CLAUDIAARRONDO</v>
          </cell>
          <cell r="I149" t="str">
            <v>RENEE DYKSTRA</v>
          </cell>
          <cell r="J149" t="str">
            <v>RDykstra@luesd.k12.ca.us</v>
          </cell>
          <cell r="K149" t="str">
            <v>CHRISTINEFOCHA</v>
          </cell>
        </row>
        <row r="150">
          <cell r="A150">
            <v>200145</v>
          </cell>
          <cell r="B150" t="str">
            <v>LODI UNIFIED SCHOOL DISTRICT</v>
          </cell>
          <cell r="C150" t="str">
            <v>SUPER</v>
          </cell>
          <cell r="D150" t="str">
            <v>200145</v>
          </cell>
          <cell r="E150" t="str">
            <v>68585Z</v>
          </cell>
          <cell r="F150" t="str">
            <v>NC</v>
          </cell>
          <cell r="G150" t="str">
            <v>G</v>
          </cell>
          <cell r="H150" t="str">
            <v>ADRIANAMARTINEZ</v>
          </cell>
          <cell r="I150" t="str">
            <v>NANCY ROSTOMILY</v>
          </cell>
          <cell r="J150" t="str">
            <v>nrostomily@lodiusd.net</v>
          </cell>
          <cell r="K150" t="str">
            <v>CHRISTINEFOCHA</v>
          </cell>
        </row>
        <row r="151">
          <cell r="A151">
            <v>200226</v>
          </cell>
          <cell r="B151" t="str">
            <v>MORGAN HILL UNIFIED SCHOOL DISTRICT</v>
          </cell>
          <cell r="C151" t="str">
            <v>SUPER</v>
          </cell>
          <cell r="D151" t="str">
            <v>200226</v>
          </cell>
          <cell r="E151" t="str">
            <v>69583Z</v>
          </cell>
          <cell r="F151" t="str">
            <v>NC</v>
          </cell>
          <cell r="G151" t="str">
            <v>G</v>
          </cell>
          <cell r="H151" t="str">
            <v>KATHRYNGILLILAND</v>
          </cell>
          <cell r="I151" t="str">
            <v>GENEVA VALLEZ</v>
          </cell>
          <cell r="J151" t="str">
            <v>vallezg@mhusd.org</v>
          </cell>
          <cell r="K151" t="str">
            <v>PETERWOODS</v>
          </cell>
        </row>
        <row r="152">
          <cell r="A152">
            <v>200255</v>
          </cell>
          <cell r="B152" t="str">
            <v>NOVATO UNIFIED SCHOOL DISTRICT</v>
          </cell>
          <cell r="C152" t="str">
            <v>SUPER</v>
          </cell>
          <cell r="D152" t="str">
            <v>200255</v>
          </cell>
          <cell r="E152" t="str">
            <v>65417Z</v>
          </cell>
          <cell r="F152" t="str">
            <v>NC</v>
          </cell>
          <cell r="G152" t="str">
            <v>G</v>
          </cell>
          <cell r="H152" t="str">
            <v>MZERON</v>
          </cell>
          <cell r="I152" t="str">
            <v>CODY WILLIAMS</v>
          </cell>
          <cell r="J152" t="str">
            <v>cwilliams@nusd.org</v>
          </cell>
          <cell r="K152" t="str">
            <v>CHRISTINEFOCHA</v>
          </cell>
        </row>
        <row r="153">
          <cell r="A153">
            <v>200258</v>
          </cell>
          <cell r="B153" t="str">
            <v>CASTRO VALLEY UNIFIED SCHOOL DISTRICT</v>
          </cell>
          <cell r="C153" t="str">
            <v>SUPER</v>
          </cell>
          <cell r="D153" t="str">
            <v>200258</v>
          </cell>
          <cell r="E153" t="str">
            <v>61150Z</v>
          </cell>
          <cell r="F153" t="str">
            <v>NC</v>
          </cell>
          <cell r="G153" t="str">
            <v>G</v>
          </cell>
          <cell r="H153" t="str">
            <v>CLAUDIAARRONDO</v>
          </cell>
          <cell r="I153" t="str">
            <v>SARAH KIMIECIK</v>
          </cell>
          <cell r="J153" t="str">
            <v>skimiecik@cv.k12.ca.us</v>
          </cell>
          <cell r="K153" t="str">
            <v>PETERWOODS</v>
          </cell>
        </row>
        <row r="154">
          <cell r="A154">
            <v>200267</v>
          </cell>
          <cell r="B154" t="str">
            <v>OROVILLE UNION HIGH SCHOOL DISTRICT</v>
          </cell>
          <cell r="C154" t="str">
            <v>SUPER</v>
          </cell>
          <cell r="D154" t="str">
            <v>200267</v>
          </cell>
          <cell r="E154" t="str">
            <v>61515Z</v>
          </cell>
          <cell r="F154" t="str">
            <v>NC</v>
          </cell>
          <cell r="G154" t="str">
            <v>G</v>
          </cell>
          <cell r="H154" t="str">
            <v>ADRIANAMARTINEZ</v>
          </cell>
          <cell r="I154" t="str">
            <v>JACKIE DEADMORE</v>
          </cell>
          <cell r="J154" t="str">
            <v>jdeadmore@ouhsd.org</v>
          </cell>
          <cell r="K154" t="str">
            <v>CHRISTINEFOCHA</v>
          </cell>
        </row>
        <row r="155">
          <cell r="A155">
            <v>200302</v>
          </cell>
          <cell r="B155" t="str">
            <v>CAMPBELL UNION HIGH SCHOOL DISTRICT</v>
          </cell>
          <cell r="C155" t="str">
            <v>SUPER</v>
          </cell>
          <cell r="D155" t="str">
            <v>200302</v>
          </cell>
          <cell r="E155" t="str">
            <v>69401Z</v>
          </cell>
          <cell r="F155" t="str">
            <v>NC</v>
          </cell>
          <cell r="G155" t="str">
            <v>G</v>
          </cell>
          <cell r="H155" t="str">
            <v>CINDYJIMENEZ</v>
          </cell>
          <cell r="I155" t="str">
            <v>RORY MCCARTHY</v>
          </cell>
          <cell r="J155" t="str">
            <v>rmccarthy@cuhsd.org</v>
          </cell>
          <cell r="K155" t="str">
            <v>RANI</v>
          </cell>
        </row>
        <row r="156">
          <cell r="A156">
            <v>200316</v>
          </cell>
          <cell r="B156" t="str">
            <v>RED BLUFF ELEMENTARY SCHOOL DISTRICT</v>
          </cell>
          <cell r="C156" t="str">
            <v>SUPER</v>
          </cell>
          <cell r="D156" t="str">
            <v>200316</v>
          </cell>
          <cell r="E156" t="str">
            <v>71621Z</v>
          </cell>
          <cell r="F156" t="str">
            <v>NC</v>
          </cell>
          <cell r="G156" t="str">
            <v>G</v>
          </cell>
          <cell r="H156" t="str">
            <v>ADRIANAMARTINEZ</v>
          </cell>
          <cell r="I156" t="str">
            <v>TINA EGAN</v>
          </cell>
          <cell r="J156" t="str">
            <v>tegan@rbuesd.org</v>
          </cell>
          <cell r="K156" t="str">
            <v>CHRISTINEFOCHA</v>
          </cell>
        </row>
        <row r="157">
          <cell r="A157">
            <v>200323</v>
          </cell>
          <cell r="B157" t="str">
            <v>SANTA RITA UNION SD</v>
          </cell>
          <cell r="C157" t="str">
            <v>SUPER</v>
          </cell>
          <cell r="D157" t="str">
            <v>200323</v>
          </cell>
          <cell r="E157" t="str">
            <v>66191Z</v>
          </cell>
          <cell r="F157" t="str">
            <v>NC</v>
          </cell>
          <cell r="G157" t="str">
            <v>G</v>
          </cell>
          <cell r="H157" t="str">
            <v>CLAUDIAARRONDO</v>
          </cell>
          <cell r="I157" t="str">
            <v>CHUCK HELM</v>
          </cell>
          <cell r="J157" t="str">
            <v>chelm@santaritaschools.org</v>
          </cell>
          <cell r="K157" t="str">
            <v>CHRISTINEFOCHA</v>
          </cell>
        </row>
        <row r="158">
          <cell r="A158">
            <v>200330</v>
          </cell>
          <cell r="B158" t="str">
            <v>SAN JUAN UNIFIED SCHOOL DISTRICT</v>
          </cell>
          <cell r="C158" t="str">
            <v>SUPER</v>
          </cell>
          <cell r="D158" t="str">
            <v>200330</v>
          </cell>
          <cell r="E158" t="str">
            <v>67447Z</v>
          </cell>
          <cell r="F158" t="str">
            <v>NC</v>
          </cell>
          <cell r="G158" t="str">
            <v>G</v>
          </cell>
          <cell r="H158" t="str">
            <v>SAVANNA</v>
          </cell>
          <cell r="I158" t="str">
            <v>SNEH NAIR</v>
          </cell>
          <cell r="J158" t="str">
            <v>sneh.nair@sanjuan.edu</v>
          </cell>
          <cell r="K158" t="str">
            <v>CHRISTINEFOCHA</v>
          </cell>
        </row>
        <row r="159">
          <cell r="A159">
            <v>200373</v>
          </cell>
          <cell r="B159" t="str">
            <v>SONOMA VALLEY USD</v>
          </cell>
          <cell r="C159" t="str">
            <v>SUPER</v>
          </cell>
          <cell r="D159" t="str">
            <v>200373</v>
          </cell>
          <cell r="E159" t="str">
            <v>70953Z</v>
          </cell>
          <cell r="F159" t="str">
            <v>NC</v>
          </cell>
          <cell r="G159" t="str">
            <v>G</v>
          </cell>
          <cell r="H159" t="str">
            <v>ADRIANAMARTINEZ</v>
          </cell>
          <cell r="I159" t="str">
            <v>ADAM KLAPOW</v>
          </cell>
          <cell r="J159" t="str">
            <v>aklapow@sonomaschools.org</v>
          </cell>
          <cell r="K159" t="str">
            <v>CHRISTINEFOCHA</v>
          </cell>
        </row>
        <row r="160">
          <cell r="A160">
            <v>200375</v>
          </cell>
          <cell r="B160" t="str">
            <v>SAN BENITO HIGH SCHOOL DISTRICT</v>
          </cell>
          <cell r="C160" t="str">
            <v>SUPER</v>
          </cell>
          <cell r="D160" t="str">
            <v>200375</v>
          </cell>
          <cell r="E160" t="str">
            <v>67538Z</v>
          </cell>
          <cell r="F160" t="str">
            <v>NC</v>
          </cell>
          <cell r="G160" t="str">
            <v>G</v>
          </cell>
          <cell r="H160" t="str">
            <v>ADRIANAMARTINEZ</v>
          </cell>
          <cell r="I160" t="str">
            <v>JIM LEWIS</v>
          </cell>
          <cell r="J160" t="str">
            <v>jlewis@sbhsd.k12.ca.us</v>
          </cell>
          <cell r="K160" t="str">
            <v>CHRISTINEFOCHA</v>
          </cell>
        </row>
        <row r="161">
          <cell r="A161">
            <v>200417</v>
          </cell>
          <cell r="B161" t="str">
            <v>KING CITY UNION SCHOOL DISTRICT</v>
          </cell>
          <cell r="C161" t="str">
            <v>SUPER</v>
          </cell>
          <cell r="D161" t="str">
            <v>200417</v>
          </cell>
          <cell r="E161" t="str">
            <v>66050Z</v>
          </cell>
          <cell r="F161" t="str">
            <v>NC</v>
          </cell>
          <cell r="G161" t="str">
            <v>G</v>
          </cell>
          <cell r="H161" t="str">
            <v>CINDYJIMENEZ</v>
          </cell>
          <cell r="I161" t="str">
            <v>CHRIS ARTEA</v>
          </cell>
          <cell r="J161" t="str">
            <v>cartea@kcusd.org</v>
          </cell>
          <cell r="K161" t="str">
            <v>MICHAELFACKLER</v>
          </cell>
        </row>
        <row r="162">
          <cell r="A162">
            <v>200420</v>
          </cell>
          <cell r="B162" t="str">
            <v>COUNTY OF SANTA CLARA</v>
          </cell>
          <cell r="C162" t="str">
            <v>SUPER</v>
          </cell>
          <cell r="D162" t="str">
            <v>200420</v>
          </cell>
          <cell r="E162" t="str">
            <v>23430Z</v>
          </cell>
          <cell r="F162" t="str">
            <v>NC</v>
          </cell>
          <cell r="G162" t="str">
            <v>G</v>
          </cell>
          <cell r="H162" t="str">
            <v>CINDYJIMENEZ</v>
          </cell>
          <cell r="I162" t="str">
            <v>KEVIN COOPER</v>
          </cell>
          <cell r="J162" t="str">
            <v>kevin.cooper@pro.sccgov.org</v>
          </cell>
          <cell r="K162" t="str">
            <v>CHRISTINEFOCHA</v>
          </cell>
        </row>
        <row r="163">
          <cell r="A163">
            <v>200427</v>
          </cell>
          <cell r="B163" t="str">
            <v>MONTEREY PENINSULA UNIFIED SCHOOL DISTRICT</v>
          </cell>
          <cell r="C163" t="str">
            <v>SUPER</v>
          </cell>
          <cell r="D163" t="str">
            <v>200427</v>
          </cell>
          <cell r="E163" t="str">
            <v>66092Z</v>
          </cell>
          <cell r="F163" t="str">
            <v>NC</v>
          </cell>
          <cell r="G163" t="str">
            <v>G</v>
          </cell>
          <cell r="H163" t="str">
            <v>CLAUDIAARRONDO</v>
          </cell>
          <cell r="I163" t="str">
            <v>MICHA JAMES</v>
          </cell>
          <cell r="J163" t="str">
            <v>mijames@mpusd.k12.ca.us</v>
          </cell>
          <cell r="K163" t="str">
            <v>CHRISTINEFOCHA</v>
          </cell>
        </row>
        <row r="164">
          <cell r="A164">
            <v>200435</v>
          </cell>
          <cell r="B164" t="str">
            <v>HOLLISTER SCHOOL DISTRICT</v>
          </cell>
          <cell r="C164" t="str">
            <v>SUPER</v>
          </cell>
          <cell r="D164" t="str">
            <v>200435</v>
          </cell>
          <cell r="E164" t="str">
            <v>67470Z</v>
          </cell>
          <cell r="F164" t="str">
            <v>NC</v>
          </cell>
          <cell r="G164" t="str">
            <v>G</v>
          </cell>
          <cell r="H164" t="str">
            <v>CLAUDIAARRONDO</v>
          </cell>
          <cell r="I164" t="str">
            <v>ANN PENNINGTON</v>
          </cell>
          <cell r="J164" t="str">
            <v>apennington@hesd.org</v>
          </cell>
          <cell r="K164" t="str">
            <v>CHRISTINEFOCHA</v>
          </cell>
        </row>
        <row r="165">
          <cell r="A165">
            <v>200533</v>
          </cell>
          <cell r="B165" t="str">
            <v>SANTA CRUZ CITY ELEM SCHOOL DISTRICT</v>
          </cell>
          <cell r="C165" t="str">
            <v>SUPER</v>
          </cell>
          <cell r="D165" t="str">
            <v>200533</v>
          </cell>
          <cell r="E165" t="str">
            <v>69815Z</v>
          </cell>
          <cell r="F165" t="str">
            <v>NC</v>
          </cell>
          <cell r="G165" t="str">
            <v>G</v>
          </cell>
          <cell r="H165" t="str">
            <v>CINDYJIMENEZ</v>
          </cell>
          <cell r="I165" t="str">
            <v>AMY HEDRICK</v>
          </cell>
          <cell r="J165" t="str">
            <v>amyhedrickfarr@sccs.net</v>
          </cell>
          <cell r="K165" t="str">
            <v>CHRISTINEFOCHA</v>
          </cell>
        </row>
        <row r="166">
          <cell r="A166">
            <v>200551</v>
          </cell>
          <cell r="B166" t="str">
            <v>SALINAS CITY ELEMENTARY SCHOOL DISTRICT</v>
          </cell>
          <cell r="C166" t="str">
            <v>SUPER</v>
          </cell>
          <cell r="D166" t="str">
            <v>200551</v>
          </cell>
          <cell r="E166" t="str">
            <v>66142Z</v>
          </cell>
          <cell r="F166" t="str">
            <v>NC</v>
          </cell>
          <cell r="G166" t="str">
            <v>G</v>
          </cell>
          <cell r="H166" t="str">
            <v>CLAUDIAARRONDO</v>
          </cell>
          <cell r="I166" t="str">
            <v>CHRISTINA VARELA</v>
          </cell>
          <cell r="J166" t="str">
            <v>cvarela@salinascity.k12.ca.us</v>
          </cell>
          <cell r="K166" t="str">
            <v>CHRISTINEFOCHA</v>
          </cell>
        </row>
        <row r="167">
          <cell r="A167">
            <v>200557</v>
          </cell>
          <cell r="B167" t="str">
            <v>MONSON SULTANA SD</v>
          </cell>
          <cell r="C167" t="str">
            <v>SUPER</v>
          </cell>
          <cell r="D167" t="str">
            <v>200557</v>
          </cell>
          <cell r="E167" t="str">
            <v>72009Z</v>
          </cell>
          <cell r="F167" t="str">
            <v>NC</v>
          </cell>
          <cell r="G167" t="str">
            <v>G</v>
          </cell>
          <cell r="H167" t="str">
            <v>MZERON</v>
          </cell>
          <cell r="I167" t="str">
            <v>WENDY CORCORAN</v>
          </cell>
          <cell r="J167" t="str">
            <v>wendy@msschool.org</v>
          </cell>
          <cell r="K167" t="str">
            <v>MICHAELFACKLER</v>
          </cell>
        </row>
        <row r="168">
          <cell r="A168">
            <v>200577</v>
          </cell>
          <cell r="B168" t="str">
            <v>WASHINGTON UNIFIED SCHOOL DISTRICT</v>
          </cell>
          <cell r="C168" t="str">
            <v>SUPER</v>
          </cell>
          <cell r="D168" t="str">
            <v>200577</v>
          </cell>
          <cell r="E168" t="str">
            <v>72694Z</v>
          </cell>
          <cell r="F168" t="str">
            <v>NC</v>
          </cell>
          <cell r="G168" t="str">
            <v>G</v>
          </cell>
          <cell r="H168" t="str">
            <v>CINDYJIMENEZ</v>
          </cell>
          <cell r="I168" t="str">
            <v>GABY MEDINA</v>
          </cell>
          <cell r="J168" t="str">
            <v>gmedina@wusd.k12.ca.us</v>
          </cell>
          <cell r="K168" t="str">
            <v>CHRISTINEFOCHA</v>
          </cell>
        </row>
        <row r="169">
          <cell r="A169">
            <v>200622</v>
          </cell>
          <cell r="B169" t="str">
            <v>PAJARO VALLEY USD</v>
          </cell>
          <cell r="C169" t="str">
            <v>SUPER</v>
          </cell>
          <cell r="D169" t="str">
            <v>200622</v>
          </cell>
          <cell r="E169" t="str">
            <v>69799Z</v>
          </cell>
          <cell r="F169" t="str">
            <v>NC</v>
          </cell>
          <cell r="G169" t="str">
            <v>G</v>
          </cell>
          <cell r="H169" t="str">
            <v>ADRIANAMARTINEZ</v>
          </cell>
          <cell r="I169" t="str">
            <v xml:space="preserve">JEAN AITKEN </v>
          </cell>
          <cell r="J169" t="str">
            <v>jean_aitken@pvusd.net</v>
          </cell>
          <cell r="K169" t="str">
            <v>PETERWOODS</v>
          </cell>
        </row>
        <row r="170">
          <cell r="A170">
            <v>200637</v>
          </cell>
          <cell r="B170" t="str">
            <v>PLUMAS LAKE ELEMENTARY SD</v>
          </cell>
          <cell r="C170" t="str">
            <v>SUPER</v>
          </cell>
          <cell r="D170" t="str">
            <v>200637</v>
          </cell>
          <cell r="E170" t="str">
            <v>72744Z</v>
          </cell>
          <cell r="F170" t="str">
            <v>NC</v>
          </cell>
          <cell r="G170" t="str">
            <v>G</v>
          </cell>
          <cell r="H170" t="str">
            <v>ADRIANAMARTINEZ</v>
          </cell>
          <cell r="I170" t="str">
            <v>MARY DELONG</v>
          </cell>
          <cell r="J170" t="str">
            <v>MDELONG@PLUSD.ORG</v>
          </cell>
          <cell r="K170" t="str">
            <v>CHRISTINEFOCHA</v>
          </cell>
        </row>
        <row r="171">
          <cell r="A171">
            <v>200642</v>
          </cell>
          <cell r="B171" t="str">
            <v>MARCUM ILLINOIS USD</v>
          </cell>
          <cell r="C171" t="str">
            <v>SUPER</v>
          </cell>
          <cell r="D171" t="str">
            <v>200642</v>
          </cell>
          <cell r="E171" t="str">
            <v>71407Z</v>
          </cell>
          <cell r="F171" t="str">
            <v>NC</v>
          </cell>
          <cell r="G171" t="str">
            <v>G</v>
          </cell>
          <cell r="H171" t="str">
            <v>MZERON</v>
          </cell>
          <cell r="I171" t="str">
            <v>SHASTA FORD</v>
          </cell>
          <cell r="J171" t="str">
            <v>ShastaF@sutter.k12.ca.us</v>
          </cell>
          <cell r="K171" t="str">
            <v>CHRISTINEFOCHA</v>
          </cell>
        </row>
        <row r="172">
          <cell r="A172">
            <v>200666</v>
          </cell>
          <cell r="B172" t="str">
            <v>NATOMAS UNIFIED SCHOOL DISTRICT</v>
          </cell>
          <cell r="C172" t="str">
            <v>SUPER</v>
          </cell>
          <cell r="D172" t="str">
            <v>200666</v>
          </cell>
          <cell r="E172" t="str">
            <v>75283Z</v>
          </cell>
          <cell r="F172" t="str">
            <v>NC</v>
          </cell>
          <cell r="G172" t="str">
            <v>G</v>
          </cell>
          <cell r="H172" t="str">
            <v>CINDYJIMENEZ</v>
          </cell>
          <cell r="I172" t="str">
            <v>VINCE CAGUIN</v>
          </cell>
          <cell r="J172" t="str">
            <v>vcaguin@natomasunified.org</v>
          </cell>
          <cell r="K172" t="str">
            <v>CHRISTINEFOCHA</v>
          </cell>
        </row>
        <row r="173">
          <cell r="A173">
            <v>200698</v>
          </cell>
          <cell r="B173" t="str">
            <v>BUCKEYE UNION SD</v>
          </cell>
          <cell r="C173" t="str">
            <v>SUPER</v>
          </cell>
          <cell r="D173" t="str">
            <v>200698</v>
          </cell>
          <cell r="E173" t="str">
            <v>61838Z</v>
          </cell>
          <cell r="F173" t="str">
            <v>NC</v>
          </cell>
          <cell r="G173" t="str">
            <v>G</v>
          </cell>
          <cell r="H173" t="str">
            <v>KATHRYNGILLILAND</v>
          </cell>
          <cell r="I173" t="str">
            <v>KRISTY CLOUGH</v>
          </cell>
          <cell r="J173" t="str">
            <v>kclough@buckeyeusd.org</v>
          </cell>
          <cell r="K173" t="str">
            <v>CHRISTINEFOCHA</v>
          </cell>
        </row>
        <row r="174">
          <cell r="A174">
            <v>200700</v>
          </cell>
          <cell r="B174" t="str">
            <v>RESCUE USD</v>
          </cell>
          <cell r="C174" t="str">
            <v>SUPER</v>
          </cell>
          <cell r="D174" t="str">
            <v>200700</v>
          </cell>
          <cell r="E174" t="str">
            <v>61978Z</v>
          </cell>
          <cell r="F174" t="str">
            <v>NC</v>
          </cell>
          <cell r="G174" t="str">
            <v>G</v>
          </cell>
          <cell r="H174" t="str">
            <v>KATHRYNGILLILAND</v>
          </cell>
          <cell r="I174" t="str">
            <v>KIM ANDREASEN</v>
          </cell>
          <cell r="J174" t="str">
            <v>KANDREASEN@RESCUEUSD.ORG</v>
          </cell>
          <cell r="K174" t="str">
            <v>CHRISTINEFOCHA</v>
          </cell>
        </row>
        <row r="175">
          <cell r="A175">
            <v>200703</v>
          </cell>
          <cell r="B175" t="str">
            <v>AROMAS SAN JUAN USD</v>
          </cell>
          <cell r="C175" t="str">
            <v>SUPER</v>
          </cell>
          <cell r="D175" t="str">
            <v>200703</v>
          </cell>
          <cell r="E175" t="str">
            <v>75259Z</v>
          </cell>
          <cell r="F175" t="str">
            <v>NC</v>
          </cell>
          <cell r="G175" t="str">
            <v>G</v>
          </cell>
          <cell r="H175" t="str">
            <v>ADRIANAMARTINEZ</v>
          </cell>
          <cell r="I175" t="str">
            <v>JANIE CECENA</v>
          </cell>
          <cell r="J175" t="str">
            <v>jcecena@asjusd.k12.ca.us</v>
          </cell>
          <cell r="K175" t="str">
            <v>CHRISTINEFOCHA</v>
          </cell>
        </row>
        <row r="176">
          <cell r="A176">
            <v>200732</v>
          </cell>
          <cell r="B176" t="str">
            <v>LIVE OAK ELEM SCHOOL DISTRICT</v>
          </cell>
          <cell r="C176" t="str">
            <v>SUPER</v>
          </cell>
          <cell r="D176" t="str">
            <v>200732</v>
          </cell>
          <cell r="E176" t="str">
            <v>69765Z</v>
          </cell>
          <cell r="F176" t="str">
            <v>NC</v>
          </cell>
          <cell r="G176" t="str">
            <v>G</v>
          </cell>
          <cell r="H176" t="str">
            <v>MZERON</v>
          </cell>
          <cell r="I176" t="str">
            <v>K PERUSSE</v>
          </cell>
          <cell r="J176" t="str">
            <v>kperusse@losd.ca</v>
          </cell>
          <cell r="K176" t="str">
            <v>CHRISTINEFOCHA</v>
          </cell>
        </row>
        <row r="177">
          <cell r="A177">
            <v>200738</v>
          </cell>
          <cell r="B177" t="str">
            <v>NORTH COUNTY JOINT USD</v>
          </cell>
          <cell r="C177" t="str">
            <v>SUPER</v>
          </cell>
          <cell r="D177" t="str">
            <v>200738</v>
          </cell>
          <cell r="E177" t="str">
            <v>67504Z</v>
          </cell>
          <cell r="F177" t="str">
            <v>NC</v>
          </cell>
          <cell r="G177" t="str">
            <v>G</v>
          </cell>
          <cell r="H177" t="str">
            <v>ADRIANAMARTINEZ</v>
          </cell>
          <cell r="I177" t="str">
            <v>CHRISTINA HVAL</v>
          </cell>
          <cell r="J177" t="str">
            <v>chval@ncjusd.k12.ca.us</v>
          </cell>
          <cell r="K177" t="str">
            <v>CHRISTINEFOCHA</v>
          </cell>
        </row>
        <row r="178">
          <cell r="A178">
            <v>201455</v>
          </cell>
          <cell r="B178" t="str">
            <v>WOODVILLE ELEMENTARY SCHOOL DISTRICT</v>
          </cell>
          <cell r="C178" t="str">
            <v>SUPER</v>
          </cell>
          <cell r="D178" t="str">
            <v>201455</v>
          </cell>
          <cell r="E178" t="str">
            <v>72298Z</v>
          </cell>
          <cell r="F178" t="str">
            <v>NC</v>
          </cell>
          <cell r="G178" t="str">
            <v>G</v>
          </cell>
          <cell r="H178" t="str">
            <v>ADRIANAMARTINEZ</v>
          </cell>
          <cell r="I178" t="str">
            <v>DANIEL CANO</v>
          </cell>
          <cell r="J178" t="str">
            <v>dcano@woodville.k12.ca.us</v>
          </cell>
          <cell r="K178" t="str">
            <v>MICHAELFACKLER</v>
          </cell>
        </row>
        <row r="179">
          <cell r="A179">
            <v>239452</v>
          </cell>
          <cell r="B179" t="str">
            <v>RICHGROVE SCHOOL DISTRICT</v>
          </cell>
          <cell r="C179" t="str">
            <v>SUPER</v>
          </cell>
          <cell r="D179" t="str">
            <v>239452</v>
          </cell>
          <cell r="E179" t="str">
            <v>72082Z</v>
          </cell>
          <cell r="F179" t="str">
            <v>NC</v>
          </cell>
          <cell r="G179" t="str">
            <v>G</v>
          </cell>
          <cell r="H179" t="str">
            <v>CLAUDIAARRONDO</v>
          </cell>
          <cell r="I179" t="str">
            <v>ERIKA MENDOZA</v>
          </cell>
          <cell r="J179" t="str">
            <v>erika.mendoza@richgrove.org</v>
          </cell>
          <cell r="K179" t="str">
            <v>MICHAELFACKLER</v>
          </cell>
        </row>
        <row r="180">
          <cell r="A180">
            <v>239510</v>
          </cell>
          <cell r="B180" t="str">
            <v>FREMONT UNIFIED SCHOOL DISTRICT</v>
          </cell>
          <cell r="C180" t="str">
            <v>SUPER</v>
          </cell>
          <cell r="D180" t="str">
            <v>239510</v>
          </cell>
          <cell r="E180" t="str">
            <v>61176Z</v>
          </cell>
          <cell r="F180" t="str">
            <v>NC</v>
          </cell>
          <cell r="G180" t="str">
            <v>G</v>
          </cell>
          <cell r="H180" t="str">
            <v>CINDYJIMENEZ</v>
          </cell>
          <cell r="I180" t="str">
            <v>JOHANNES VAN DER POOL</v>
          </cell>
          <cell r="J180" t="str">
            <v>johannes.vanderpool@sodexo.com</v>
          </cell>
          <cell r="K180" t="str">
            <v>RANI</v>
          </cell>
        </row>
        <row r="181">
          <cell r="A181">
            <v>239529</v>
          </cell>
          <cell r="B181" t="str">
            <v>HANFORD JOINT UNION HS DISTRICT</v>
          </cell>
          <cell r="C181" t="str">
            <v>SUPER</v>
          </cell>
          <cell r="D181" t="str">
            <v>239529</v>
          </cell>
          <cell r="E181" t="str">
            <v>63925Z</v>
          </cell>
          <cell r="F181" t="str">
            <v>NC</v>
          </cell>
          <cell r="G181" t="str">
            <v>G</v>
          </cell>
          <cell r="H181" t="str">
            <v>CLAUDIAARRONDO</v>
          </cell>
          <cell r="I181" t="str">
            <v>BROOKE KENNEY</v>
          </cell>
          <cell r="J181" t="str">
            <v>bkenney@hjuhsd.org</v>
          </cell>
          <cell r="K181" t="str">
            <v>MICHAELFACKLER</v>
          </cell>
        </row>
        <row r="182">
          <cell r="A182">
            <v>300000</v>
          </cell>
          <cell r="B182" t="str">
            <v>ATWATER UNIFIED SCHOOL DISTRICT</v>
          </cell>
          <cell r="C182" t="str">
            <v>SUPER</v>
          </cell>
          <cell r="D182" t="str">
            <v>300000</v>
          </cell>
          <cell r="E182" t="str">
            <v>65631Z</v>
          </cell>
          <cell r="F182" t="str">
            <v>NC</v>
          </cell>
          <cell r="G182" t="str">
            <v>G</v>
          </cell>
          <cell r="H182" t="str">
            <v>CINDYJIMENEZ</v>
          </cell>
          <cell r="I182" t="str">
            <v>LISA MENDOZA</v>
          </cell>
          <cell r="J182" t="str">
            <v>lmendoza@aesd.edu</v>
          </cell>
          <cell r="K182" t="str">
            <v>RANI</v>
          </cell>
        </row>
        <row r="183">
          <cell r="A183">
            <v>300013</v>
          </cell>
          <cell r="B183" t="str">
            <v>ARMONA UNION ELEM SD</v>
          </cell>
          <cell r="C183" t="str">
            <v>SUPER</v>
          </cell>
          <cell r="D183" t="str">
            <v>300013</v>
          </cell>
          <cell r="E183" t="str">
            <v>63875Z</v>
          </cell>
          <cell r="F183" t="str">
            <v>NC</v>
          </cell>
          <cell r="G183" t="str">
            <v>G</v>
          </cell>
          <cell r="H183" t="str">
            <v>MZERON</v>
          </cell>
          <cell r="I183" t="str">
            <v>JODI COOPER</v>
          </cell>
          <cell r="J183" t="str">
            <v>jcooper@auesd.org</v>
          </cell>
          <cell r="K183" t="str">
            <v>MICHAELFACKLER</v>
          </cell>
        </row>
        <row r="184">
          <cell r="A184">
            <v>300017</v>
          </cell>
          <cell r="B184" t="str">
            <v>ALVIEW DAIRYLAND USD</v>
          </cell>
          <cell r="C184" t="str">
            <v>SUPER</v>
          </cell>
          <cell r="D184" t="str">
            <v>300017</v>
          </cell>
          <cell r="E184" t="str">
            <v>65177Z</v>
          </cell>
          <cell r="F184" t="str">
            <v>NC</v>
          </cell>
          <cell r="G184" t="str">
            <v>G</v>
          </cell>
          <cell r="H184" t="str">
            <v>ADRIANAMARTINEZ</v>
          </cell>
          <cell r="I184" t="str">
            <v>DENA BOORTZ</v>
          </cell>
          <cell r="J184" t="str">
            <v>boortzdk@gmail.com</v>
          </cell>
          <cell r="K184" t="str">
            <v>MICHAELFACKLER</v>
          </cell>
        </row>
        <row r="185">
          <cell r="A185">
            <v>300023</v>
          </cell>
          <cell r="B185" t="str">
            <v>EXETER UNIFIED SCHOOL DISTRICT</v>
          </cell>
          <cell r="C185" t="str">
            <v>SUPER</v>
          </cell>
          <cell r="D185" t="str">
            <v>300023</v>
          </cell>
          <cell r="E185" t="str">
            <v>76836Z</v>
          </cell>
          <cell r="F185" t="str">
            <v>NC</v>
          </cell>
          <cell r="G185" t="str">
            <v>G</v>
          </cell>
          <cell r="H185" t="str">
            <v>CLAUDIAARRONDO</v>
          </cell>
          <cell r="I185" t="str">
            <v>JANET STEPHENS</v>
          </cell>
          <cell r="J185" t="str">
            <v>JStephens@exeter.k12.ca.us</v>
          </cell>
          <cell r="K185" t="str">
            <v>MICHAELFACKLER</v>
          </cell>
        </row>
        <row r="186">
          <cell r="A186">
            <v>300025</v>
          </cell>
          <cell r="B186" t="str">
            <v>FOWLER UNIFIED SCHOOL DISTRICT</v>
          </cell>
          <cell r="C186" t="str">
            <v>SUPER</v>
          </cell>
          <cell r="D186" t="str">
            <v>300025</v>
          </cell>
          <cell r="E186" t="str">
            <v>62158Z</v>
          </cell>
          <cell r="F186" t="str">
            <v>NC</v>
          </cell>
          <cell r="G186" t="str">
            <v>G</v>
          </cell>
          <cell r="H186" t="str">
            <v>ADRIANAMARTINEZ</v>
          </cell>
          <cell r="I186" t="str">
            <v>SHEA KILBY</v>
          </cell>
          <cell r="J186" t="str">
            <v>skilby@fowlerusd.org</v>
          </cell>
          <cell r="K186" t="str">
            <v>MICHAELFACKLER</v>
          </cell>
        </row>
        <row r="187">
          <cell r="A187">
            <v>300033</v>
          </cell>
          <cell r="B187" t="str">
            <v>GOLDEN PLAINS UNIFIED SCHOOL DISTRICT</v>
          </cell>
          <cell r="C187" t="str">
            <v>SUPER</v>
          </cell>
          <cell r="D187" t="str">
            <v>300033</v>
          </cell>
          <cell r="E187" t="str">
            <v>75234Z</v>
          </cell>
          <cell r="F187" t="str">
            <v>NC</v>
          </cell>
          <cell r="G187" t="str">
            <v>G</v>
          </cell>
          <cell r="H187" t="str">
            <v>ADRIANAMARTINEZ</v>
          </cell>
          <cell r="I187" t="str">
            <v>ANITA RODRIGUEZ</v>
          </cell>
          <cell r="J187" t="str">
            <v>arodriguez2@gpusd.org</v>
          </cell>
          <cell r="K187" t="str">
            <v>MICHAELFACKLER</v>
          </cell>
        </row>
        <row r="188">
          <cell r="A188">
            <v>300047</v>
          </cell>
          <cell r="B188" t="str">
            <v>KINGS RIVER HARDWICK SD</v>
          </cell>
          <cell r="C188" t="str">
            <v>SUPER</v>
          </cell>
          <cell r="D188" t="str">
            <v>300047</v>
          </cell>
          <cell r="E188" t="str">
            <v>63941Z</v>
          </cell>
          <cell r="F188" t="str">
            <v>NC</v>
          </cell>
          <cell r="G188" t="str">
            <v>G</v>
          </cell>
          <cell r="H188" t="str">
            <v>MZERON</v>
          </cell>
          <cell r="I188" t="str">
            <v>SHELLY HURRICK</v>
          </cell>
          <cell r="J188" t="str">
            <v>shurick@krhsd.k12.ca.us</v>
          </cell>
          <cell r="K188" t="str">
            <v>MICHAELFACKLER</v>
          </cell>
        </row>
        <row r="189">
          <cell r="A189">
            <v>300049</v>
          </cell>
          <cell r="B189" t="str">
            <v>KINGS CANYON UNIFIED SD</v>
          </cell>
          <cell r="C189" t="str">
            <v>SUPER</v>
          </cell>
          <cell r="D189" t="str">
            <v>300049</v>
          </cell>
          <cell r="E189" t="str">
            <v>62265Z</v>
          </cell>
          <cell r="F189" t="str">
            <v>NC</v>
          </cell>
          <cell r="G189" t="str">
            <v>G</v>
          </cell>
          <cell r="H189" t="str">
            <v>CINDYJIMENEZ</v>
          </cell>
          <cell r="I189" t="str">
            <v>SHAUN LEE RODRIGUEZ</v>
          </cell>
          <cell r="J189" t="str">
            <v>rodriguez-s@kcusd.com</v>
          </cell>
          <cell r="K189" t="str">
            <v>MICHAELFACKLER</v>
          </cell>
        </row>
        <row r="190">
          <cell r="A190">
            <v>300068</v>
          </cell>
          <cell r="B190" t="str">
            <v>MENDOTA USD</v>
          </cell>
          <cell r="C190" t="str">
            <v>SUPER</v>
          </cell>
          <cell r="D190" t="str">
            <v>300068</v>
          </cell>
          <cell r="E190" t="str">
            <v>75127Z</v>
          </cell>
          <cell r="F190" t="str">
            <v>NC</v>
          </cell>
          <cell r="G190" t="str">
            <v>G</v>
          </cell>
          <cell r="H190" t="str">
            <v>ADRIANAMARTINEZ</v>
          </cell>
          <cell r="I190" t="str">
            <v>ANDREW AGUILAR</v>
          </cell>
          <cell r="J190" t="str">
            <v>aaguilar@mendotaschools.org</v>
          </cell>
          <cell r="K190" t="str">
            <v>MICHAELFACKLER</v>
          </cell>
        </row>
        <row r="191">
          <cell r="A191">
            <v>300071</v>
          </cell>
          <cell r="B191" t="str">
            <v>MERCED CITY SCHOOL DISTRICT</v>
          </cell>
          <cell r="C191" t="str">
            <v>SUPER</v>
          </cell>
          <cell r="D191" t="str">
            <v>300071</v>
          </cell>
          <cell r="E191" t="str">
            <v>65771Z</v>
          </cell>
          <cell r="F191" t="str">
            <v>NC</v>
          </cell>
          <cell r="G191" t="str">
            <v>G</v>
          </cell>
          <cell r="H191" t="str">
            <v>LISARODRIGUEZ</v>
          </cell>
          <cell r="I191" t="str">
            <v>MARY WILLIAMS</v>
          </cell>
          <cell r="J191" t="str">
            <v>mwilliams@mcsd.k12.ca.us</v>
          </cell>
          <cell r="K191" t="str">
            <v>CHRISTINEFOCHA</v>
          </cell>
        </row>
        <row r="192">
          <cell r="A192">
            <v>300073</v>
          </cell>
          <cell r="B192" t="str">
            <v>MODESTO CITY SCHOOL DISTRICT</v>
          </cell>
          <cell r="C192" t="str">
            <v>SUPER</v>
          </cell>
          <cell r="D192" t="str">
            <v>300073</v>
          </cell>
          <cell r="E192" t="str">
            <v>71167Z</v>
          </cell>
          <cell r="F192" t="str">
            <v>NC</v>
          </cell>
          <cell r="G192" t="str">
            <v>G</v>
          </cell>
          <cell r="H192" t="str">
            <v>CLAUDIAARRONDO</v>
          </cell>
          <cell r="I192" t="str">
            <v>CHRISTINA WUDIJONO</v>
          </cell>
          <cell r="J192" t="str">
            <v>Wudijono.C@monet.k12.ca.us</v>
          </cell>
          <cell r="K192" t="str">
            <v>CHRISTINEFOCHA</v>
          </cell>
        </row>
        <row r="193">
          <cell r="A193">
            <v>300075</v>
          </cell>
          <cell r="B193" t="str">
            <v>MC SWAIN ELEMENTARY SCHOOL DISTRICT</v>
          </cell>
          <cell r="C193" t="str">
            <v>SUPER</v>
          </cell>
          <cell r="D193" t="str">
            <v>300075</v>
          </cell>
          <cell r="E193" t="str">
            <v>65763Z</v>
          </cell>
          <cell r="F193" t="str">
            <v>NC</v>
          </cell>
          <cell r="G193" t="str">
            <v>G</v>
          </cell>
          <cell r="H193" t="str">
            <v>ADRIANAMARTINEZ</v>
          </cell>
          <cell r="I193" t="str">
            <v>ANNAMARIE</v>
          </cell>
          <cell r="J193" t="str">
            <v>apeck@MCSWAIN.K12.CA.US</v>
          </cell>
          <cell r="K193" t="str">
            <v>MICHAELFACKLER</v>
          </cell>
        </row>
        <row r="194">
          <cell r="A194">
            <v>300083</v>
          </cell>
          <cell r="B194" t="str">
            <v>MARIPOSA COUNTY USD</v>
          </cell>
          <cell r="C194" t="str">
            <v>SUPER</v>
          </cell>
          <cell r="D194" t="str">
            <v>300083</v>
          </cell>
          <cell r="E194" t="str">
            <v>65532Z</v>
          </cell>
          <cell r="F194" t="str">
            <v>NC</v>
          </cell>
          <cell r="G194" t="str">
            <v>G</v>
          </cell>
          <cell r="H194" t="str">
            <v>KATHRYNGILLILAND</v>
          </cell>
          <cell r="I194" t="str">
            <v>VIKTOR RICHARDS</v>
          </cell>
          <cell r="J194" t="str">
            <v>vrichards@mcusd.org</v>
          </cell>
          <cell r="K194" t="str">
            <v>MICHAELFACKLER</v>
          </cell>
        </row>
        <row r="195">
          <cell r="A195">
            <v>300086</v>
          </cell>
          <cell r="B195" t="str">
            <v>SANGER UNIFIED SCHOOL DISTRICT</v>
          </cell>
          <cell r="C195" t="str">
            <v>SUPER</v>
          </cell>
          <cell r="D195" t="str">
            <v>300086</v>
          </cell>
          <cell r="E195" t="str">
            <v>62414Z</v>
          </cell>
          <cell r="F195" t="str">
            <v>NC</v>
          </cell>
          <cell r="G195" t="str">
            <v>G</v>
          </cell>
          <cell r="H195" t="str">
            <v>ADRIANAMARTINEZ</v>
          </cell>
          <cell r="I195" t="str">
            <v>JANNETTE GARCIA</v>
          </cell>
          <cell r="J195" t="str">
            <v>Jannette_Garcia@sanger.k12.ca.us</v>
          </cell>
          <cell r="K195" t="str">
            <v>CHRISTINEFOCHA</v>
          </cell>
        </row>
        <row r="196">
          <cell r="A196">
            <v>300093</v>
          </cell>
          <cell r="B196" t="str">
            <v>SIERRA UNIFIED SCHOOL DISTRICT</v>
          </cell>
          <cell r="C196" t="str">
            <v>SUPER</v>
          </cell>
          <cell r="D196" t="str">
            <v>300093</v>
          </cell>
          <cell r="E196" t="str">
            <v>75275Z</v>
          </cell>
          <cell r="F196" t="str">
            <v>NC</v>
          </cell>
          <cell r="G196" t="str">
            <v>G</v>
          </cell>
          <cell r="H196" t="str">
            <v>CLAUDIAARRONDO</v>
          </cell>
          <cell r="I196" t="str">
            <v>JANELLE MEHLING</v>
          </cell>
          <cell r="J196" t="str">
            <v>JMEHLING@SIERRAUSD.ORG</v>
          </cell>
          <cell r="K196" t="str">
            <v>MICHAELFACKLER</v>
          </cell>
        </row>
        <row r="197">
          <cell r="A197">
            <v>300097</v>
          </cell>
          <cell r="B197" t="str">
            <v>TIPTON ELEMENTARY SCHOOL DISTRICT</v>
          </cell>
          <cell r="C197" t="str">
            <v>SUPER</v>
          </cell>
          <cell r="D197" t="str">
            <v>300097</v>
          </cell>
          <cell r="E197" t="str">
            <v>72215Z</v>
          </cell>
          <cell r="F197" t="str">
            <v>NC</v>
          </cell>
          <cell r="G197" t="str">
            <v>G</v>
          </cell>
          <cell r="H197" t="str">
            <v>CLAUDIAARRONDO</v>
          </cell>
          <cell r="I197" t="str">
            <v>CONNIE SANCHEZ</v>
          </cell>
          <cell r="J197" t="str">
            <v>csanchez@tipton.k12.ca.us</v>
          </cell>
          <cell r="K197" t="str">
            <v>MICHAELFACKLER</v>
          </cell>
        </row>
        <row r="198">
          <cell r="A198">
            <v>300102</v>
          </cell>
          <cell r="B198" t="str">
            <v>TULARE CITY SD</v>
          </cell>
          <cell r="C198" t="str">
            <v>SUPER</v>
          </cell>
          <cell r="D198" t="str">
            <v>300102</v>
          </cell>
          <cell r="E198" t="str">
            <v>72231Z</v>
          </cell>
          <cell r="F198" t="str">
            <v>NC</v>
          </cell>
          <cell r="G198" t="str">
            <v>G</v>
          </cell>
          <cell r="H198" t="str">
            <v>CLAUDIAARRONDO</v>
          </cell>
          <cell r="I198" t="str">
            <v>ALVARO COSTA</v>
          </cell>
          <cell r="J198" t="str">
            <v>acosta@tcsdk8.org</v>
          </cell>
          <cell r="K198" t="str">
            <v>MICHAELFACKLER</v>
          </cell>
        </row>
        <row r="199">
          <cell r="A199">
            <v>300109</v>
          </cell>
          <cell r="B199" t="str">
            <v>CARUTHERS UNIFIED SCHOOL DISTRICT</v>
          </cell>
          <cell r="C199" t="str">
            <v>SUPER</v>
          </cell>
          <cell r="D199" t="str">
            <v>300109</v>
          </cell>
          <cell r="E199" t="str">
            <v>75598Z</v>
          </cell>
          <cell r="F199" t="str">
            <v>NC</v>
          </cell>
          <cell r="G199" t="str">
            <v>G</v>
          </cell>
          <cell r="H199" t="str">
            <v>ADRIANAMARTINEZ</v>
          </cell>
          <cell r="I199" t="str">
            <v>TRACY BRATTON</v>
          </cell>
          <cell r="J199" t="str">
            <v>tbratton@caruthers.k12.ca.us</v>
          </cell>
          <cell r="K199" t="str">
            <v>MICHAELFACKLER</v>
          </cell>
        </row>
        <row r="200">
          <cell r="A200">
            <v>300113</v>
          </cell>
          <cell r="B200" t="str">
            <v>GOLDEN VALLEY UNIFIED SCHOOL DISTRICT</v>
          </cell>
          <cell r="C200" t="str">
            <v>SUPER</v>
          </cell>
          <cell r="D200" t="str">
            <v>300113</v>
          </cell>
          <cell r="E200" t="str">
            <v>75580Z</v>
          </cell>
          <cell r="F200" t="str">
            <v>NC</v>
          </cell>
          <cell r="G200" t="str">
            <v>G</v>
          </cell>
          <cell r="H200" t="str">
            <v>CLAUDIAARRONDO</v>
          </cell>
          <cell r="I200" t="str">
            <v>JAMES HOWARD</v>
          </cell>
          <cell r="J200" t="str">
            <v>jhoward@gvusd.org</v>
          </cell>
          <cell r="K200" t="str">
            <v>MICHAELFACKLER</v>
          </cell>
        </row>
        <row r="201">
          <cell r="A201">
            <v>300119</v>
          </cell>
          <cell r="B201" t="str">
            <v>PIONEER UNION ELEM SCHOOL DISTRICT</v>
          </cell>
          <cell r="C201" t="str">
            <v>SUPER</v>
          </cell>
          <cell r="D201" t="str">
            <v>300119</v>
          </cell>
          <cell r="E201" t="str">
            <v>63990Z</v>
          </cell>
          <cell r="F201" t="str">
            <v>NC</v>
          </cell>
          <cell r="G201" t="str">
            <v>G</v>
          </cell>
          <cell r="H201" t="str">
            <v>CLAUDIAARRONDO</v>
          </cell>
          <cell r="I201" t="str">
            <v>MARIA DIXON</v>
          </cell>
          <cell r="J201" t="str">
            <v>dixonm@puesd.net</v>
          </cell>
          <cell r="K201" t="str">
            <v>MICHAELFACKLER</v>
          </cell>
        </row>
        <row r="202">
          <cell r="A202">
            <v>300125</v>
          </cell>
          <cell r="B202" t="str">
            <v>VISALIA USD</v>
          </cell>
          <cell r="C202" t="str">
            <v>SUPER</v>
          </cell>
          <cell r="D202" t="str">
            <v>300125</v>
          </cell>
          <cell r="E202" t="str">
            <v>72256Z</v>
          </cell>
          <cell r="F202" t="str">
            <v>NC</v>
          </cell>
          <cell r="G202" t="str">
            <v>G</v>
          </cell>
          <cell r="H202" t="str">
            <v>CLAUDIAARRONDO</v>
          </cell>
          <cell r="I202" t="str">
            <v>REGINA OCAMPO</v>
          </cell>
          <cell r="J202" t="str">
            <v>rocampo@vusd.org</v>
          </cell>
          <cell r="K202" t="str">
            <v>MICHAELFACKLER</v>
          </cell>
        </row>
        <row r="203">
          <cell r="A203">
            <v>300140</v>
          </cell>
          <cell r="B203" t="str">
            <v>CHOWCHILLA UNION SCHOOL DISTRICT</v>
          </cell>
          <cell r="C203" t="str">
            <v>SUPER</v>
          </cell>
          <cell r="D203" t="str">
            <v>300140</v>
          </cell>
          <cell r="E203" t="str">
            <v>65201Z</v>
          </cell>
          <cell r="F203" t="str">
            <v>NC</v>
          </cell>
          <cell r="G203" t="str">
            <v>G</v>
          </cell>
          <cell r="H203" t="str">
            <v>ADRIANAMARTINEZ</v>
          </cell>
          <cell r="I203" t="str">
            <v>ODILLI BARRIOS</v>
          </cell>
          <cell r="J203" t="str">
            <v>barrioso@chowchillahigh.org</v>
          </cell>
          <cell r="K203" t="str">
            <v>MICHAELFACKLER</v>
          </cell>
        </row>
        <row r="204">
          <cell r="A204">
            <v>300142</v>
          </cell>
          <cell r="B204" t="str">
            <v>WEST PARK ELEMENTARY SD</v>
          </cell>
          <cell r="C204" t="str">
            <v>SUPER</v>
          </cell>
          <cell r="D204" t="str">
            <v>300142</v>
          </cell>
          <cell r="E204" t="str">
            <v>62539Z</v>
          </cell>
          <cell r="F204" t="str">
            <v>NC</v>
          </cell>
          <cell r="G204" t="str">
            <v>G</v>
          </cell>
          <cell r="H204" t="str">
            <v>ADRIANAMARTINEZ</v>
          </cell>
          <cell r="I204" t="str">
            <v>SUE ALONZO</v>
          </cell>
          <cell r="J204" t="str">
            <v>SUE_A@WPESD.ORG</v>
          </cell>
          <cell r="K204" t="str">
            <v>MICHAELFACKLER</v>
          </cell>
        </row>
        <row r="205">
          <cell r="A205">
            <v>300144</v>
          </cell>
          <cell r="B205" t="str">
            <v>WEAVER UNION ELEM SCHOOL DISTRICT</v>
          </cell>
          <cell r="C205" t="str">
            <v>SUPER</v>
          </cell>
          <cell r="D205" t="str">
            <v>300144</v>
          </cell>
          <cell r="E205" t="str">
            <v>65862Z</v>
          </cell>
          <cell r="F205" t="str">
            <v>NC</v>
          </cell>
          <cell r="G205" t="str">
            <v>G</v>
          </cell>
          <cell r="H205" t="str">
            <v>KATHRYNGILLILAND</v>
          </cell>
          <cell r="I205" t="str">
            <v>DANIELLE JOHNSON</v>
          </cell>
          <cell r="J205" t="str">
            <v>djohnson@weaverusd.org</v>
          </cell>
          <cell r="K205" t="str">
            <v>CHRISTINEFOCHA</v>
          </cell>
        </row>
        <row r="206">
          <cell r="A206">
            <v>300150</v>
          </cell>
          <cell r="B206" t="str">
            <v>LOS BANOS UNIFIED SCHOOL DISTRICT</v>
          </cell>
          <cell r="C206" t="str">
            <v>SUPER</v>
          </cell>
          <cell r="D206" t="str">
            <v>300150</v>
          </cell>
          <cell r="E206" t="str">
            <v>65755Z</v>
          </cell>
          <cell r="F206" t="str">
            <v>NC</v>
          </cell>
          <cell r="G206" t="str">
            <v>G</v>
          </cell>
          <cell r="H206" t="str">
            <v>ADRIANAMARTINEZ</v>
          </cell>
          <cell r="I206" t="str">
            <v>STEVEN BAUGHMAN</v>
          </cell>
          <cell r="J206" t="str">
            <v>sbaughman@losbanosusd.k12.ca.us</v>
          </cell>
          <cell r="K206" t="str">
            <v>MICHAELFACKLER</v>
          </cell>
        </row>
        <row r="207">
          <cell r="A207">
            <v>300153</v>
          </cell>
          <cell r="B207" t="str">
            <v>DINUBA UNIFIED SCHOOL DISTRICT</v>
          </cell>
          <cell r="C207" t="str">
            <v>SUPER</v>
          </cell>
          <cell r="D207" t="str">
            <v>300153</v>
          </cell>
          <cell r="E207" t="str">
            <v>75531Z</v>
          </cell>
          <cell r="F207" t="str">
            <v>NC</v>
          </cell>
          <cell r="G207" t="str">
            <v>G</v>
          </cell>
          <cell r="H207" t="str">
            <v>CLAUDIAARRONDO</v>
          </cell>
          <cell r="I207" t="str">
            <v>GLORIA BOLES</v>
          </cell>
          <cell r="J207" t="str">
            <v>gboles@dinuba.k12.ca.us</v>
          </cell>
          <cell r="K207" t="str">
            <v>MICHAELFACKLER</v>
          </cell>
        </row>
        <row r="208">
          <cell r="A208">
            <v>300158</v>
          </cell>
          <cell r="B208" t="str">
            <v>CENTRAL UNIFIED SCHOOL DISTRICT</v>
          </cell>
          <cell r="C208" t="str">
            <v>SUPER</v>
          </cell>
          <cell r="D208" t="str">
            <v>300158</v>
          </cell>
          <cell r="E208" t="str">
            <v>73965Z</v>
          </cell>
          <cell r="F208" t="str">
            <v>NC</v>
          </cell>
          <cell r="G208" t="str">
            <v>G</v>
          </cell>
          <cell r="H208" t="str">
            <v>ADRIANAMARTINEZ</v>
          </cell>
          <cell r="I208" t="str">
            <v>ALISSA ANGLE</v>
          </cell>
          <cell r="J208" t="str">
            <v>aangle@centralusd.k12.ca.us</v>
          </cell>
          <cell r="K208" t="str">
            <v>CHRISTINEFOCHA</v>
          </cell>
        </row>
        <row r="209">
          <cell r="A209">
            <v>300169</v>
          </cell>
          <cell r="B209" t="str">
            <v>KINGSBURG ELEMENTARY CHARTER</v>
          </cell>
          <cell r="C209" t="str">
            <v>SUPER</v>
          </cell>
          <cell r="D209" t="str">
            <v>300169</v>
          </cell>
          <cell r="E209" t="str">
            <v>62240Z</v>
          </cell>
          <cell r="F209" t="str">
            <v>NC</v>
          </cell>
          <cell r="G209" t="str">
            <v>G</v>
          </cell>
          <cell r="H209" t="str">
            <v>MZERON</v>
          </cell>
          <cell r="I209" t="str">
            <v xml:space="preserve">KRISTY LEBOEUF </v>
          </cell>
          <cell r="J209" t="str">
            <v>kleboeuf@kesd.org</v>
          </cell>
          <cell r="K209" t="str">
            <v>MICHAELFACKLER</v>
          </cell>
        </row>
        <row r="210">
          <cell r="A210">
            <v>300172</v>
          </cell>
          <cell r="B210" t="str">
            <v>HANFORD ELEMENTARY SCHOOL DISTRICT</v>
          </cell>
          <cell r="C210" t="str">
            <v>SUPER</v>
          </cell>
          <cell r="D210" t="str">
            <v>300172</v>
          </cell>
          <cell r="E210" t="str">
            <v>63917Z</v>
          </cell>
          <cell r="F210" t="str">
            <v>NC</v>
          </cell>
          <cell r="G210" t="str">
            <v>G</v>
          </cell>
          <cell r="H210" t="str">
            <v>CLAUDIAARRONDO</v>
          </cell>
          <cell r="I210" t="str">
            <v>ANNELIESE ROA</v>
          </cell>
          <cell r="J210" t="str">
            <v>aroa@hanfordesd.org</v>
          </cell>
          <cell r="K210" t="str">
            <v>MICHAELFACKLER</v>
          </cell>
        </row>
        <row r="211">
          <cell r="A211">
            <v>300175</v>
          </cell>
          <cell r="B211" t="str">
            <v>LINDSAY UNIFIED SCHOOL DISTRICT</v>
          </cell>
          <cell r="C211" t="str">
            <v>SUPER</v>
          </cell>
          <cell r="D211" t="str">
            <v>300175</v>
          </cell>
          <cell r="E211" t="str">
            <v>71993Z</v>
          </cell>
          <cell r="F211" t="str">
            <v>NC</v>
          </cell>
          <cell r="G211" t="str">
            <v>G</v>
          </cell>
          <cell r="H211" t="str">
            <v>CLAUDIAARRONDO</v>
          </cell>
          <cell r="I211" t="str">
            <v>BRIAN SUPPLE</v>
          </cell>
          <cell r="J211" t="str">
            <v>bsupple@lindsay.k12.ca.us</v>
          </cell>
          <cell r="K211" t="str">
            <v>MICHAELFACKLER</v>
          </cell>
        </row>
        <row r="212">
          <cell r="A212">
            <v>300179</v>
          </cell>
          <cell r="B212" t="str">
            <v>CHOWCHILLA ELEMENTARY SD</v>
          </cell>
          <cell r="C212" t="str">
            <v>SUPER</v>
          </cell>
          <cell r="D212" t="str">
            <v>300179</v>
          </cell>
          <cell r="E212" t="str">
            <v>65193Z</v>
          </cell>
          <cell r="F212" t="str">
            <v>NC</v>
          </cell>
          <cell r="G212" t="str">
            <v>G</v>
          </cell>
          <cell r="H212" t="str">
            <v>ADRIANAMARTINEZ</v>
          </cell>
          <cell r="I212" t="str">
            <v>CARL SCHWESINGER</v>
          </cell>
          <cell r="J212" t="str">
            <v>djohnson@weaverusd.org</v>
          </cell>
          <cell r="K212" t="str">
            <v>CHRISTINEFOCHA</v>
          </cell>
        </row>
        <row r="213">
          <cell r="A213">
            <v>300182</v>
          </cell>
          <cell r="B213" t="str">
            <v>KERMAN USD</v>
          </cell>
          <cell r="C213" t="str">
            <v>SUPER</v>
          </cell>
          <cell r="D213" t="str">
            <v>300182</v>
          </cell>
          <cell r="E213" t="str">
            <v>73999Z</v>
          </cell>
          <cell r="F213" t="str">
            <v>NC</v>
          </cell>
          <cell r="G213" t="str">
            <v>G</v>
          </cell>
          <cell r="H213" t="str">
            <v>MZERON</v>
          </cell>
          <cell r="I213" t="str">
            <v>DOUG CLAYTON</v>
          </cell>
          <cell r="J213" t="str">
            <v>doug.clayton@kermanusd.com</v>
          </cell>
          <cell r="K213" t="str">
            <v>MICHAELFACKLER</v>
          </cell>
        </row>
        <row r="214">
          <cell r="A214">
            <v>300185</v>
          </cell>
          <cell r="B214" t="str">
            <v>CLOVIS UNIFIED SCHOOL DISTRICT</v>
          </cell>
          <cell r="C214" t="str">
            <v>SUPER</v>
          </cell>
          <cell r="D214" t="str">
            <v>300185</v>
          </cell>
          <cell r="E214" t="str">
            <v>62117Z</v>
          </cell>
          <cell r="F214" t="str">
            <v>NC</v>
          </cell>
          <cell r="G214" t="str">
            <v>G</v>
          </cell>
          <cell r="H214" t="str">
            <v>CLAUDIAARRONDO</v>
          </cell>
          <cell r="I214" t="str">
            <v>ROBERT SCHRAM</v>
          </cell>
          <cell r="J214" t="str">
            <v>robertschram@cusd.com</v>
          </cell>
          <cell r="K214" t="str">
            <v>CHRISTINEFOCHA</v>
          </cell>
        </row>
        <row r="215">
          <cell r="A215">
            <v>300188</v>
          </cell>
          <cell r="B215" t="str">
            <v>MADERA USD</v>
          </cell>
          <cell r="C215" t="str">
            <v>SUPER</v>
          </cell>
          <cell r="D215" t="str">
            <v>300188</v>
          </cell>
          <cell r="E215" t="str">
            <v>65243Z</v>
          </cell>
          <cell r="F215" t="str">
            <v>NC</v>
          </cell>
          <cell r="G215" t="str">
            <v>G</v>
          </cell>
          <cell r="H215" t="str">
            <v>CLAUDIAARRONDO</v>
          </cell>
          <cell r="I215" t="str">
            <v>BRIAN CHIARITO</v>
          </cell>
          <cell r="J215" t="str">
            <v>brianchiarito@maderausd.org</v>
          </cell>
          <cell r="K215" t="str">
            <v>MICHAELFACKLER</v>
          </cell>
        </row>
        <row r="216">
          <cell r="A216">
            <v>300193</v>
          </cell>
          <cell r="B216" t="str">
            <v>CORCORAN UNIFIED SCHOOL DISTRICT</v>
          </cell>
          <cell r="C216" t="str">
            <v>SUPER</v>
          </cell>
          <cell r="D216" t="str">
            <v>300193</v>
          </cell>
          <cell r="E216" t="str">
            <v>63891Z</v>
          </cell>
          <cell r="F216" t="str">
            <v>NC</v>
          </cell>
          <cell r="G216" t="str">
            <v>G</v>
          </cell>
          <cell r="H216" t="str">
            <v>MZERON</v>
          </cell>
          <cell r="I216" t="str">
            <v>TERRI THOMAS</v>
          </cell>
          <cell r="J216" t="str">
            <v>territhomas@corcoranunified.com</v>
          </cell>
          <cell r="K216" t="str">
            <v>MICHAELFACKLER</v>
          </cell>
        </row>
        <row r="217">
          <cell r="A217">
            <v>300199</v>
          </cell>
          <cell r="B217" t="str">
            <v>LEMOORE UNION HIGH SCHOOL DISTRICT</v>
          </cell>
          <cell r="C217" t="str">
            <v>SUPER</v>
          </cell>
          <cell r="D217" t="str">
            <v>300199</v>
          </cell>
          <cell r="E217" t="str">
            <v>63982Z</v>
          </cell>
          <cell r="F217" t="str">
            <v>NC</v>
          </cell>
          <cell r="G217" t="str">
            <v>G</v>
          </cell>
          <cell r="H217" t="str">
            <v>MZERON</v>
          </cell>
          <cell r="I217" t="str">
            <v>DEBRA WENZEL</v>
          </cell>
          <cell r="J217" t="str">
            <v>dwenzel@luhsd.k12.ca.us</v>
          </cell>
          <cell r="K217" t="str">
            <v>MICHAELFACKLER</v>
          </cell>
        </row>
        <row r="218">
          <cell r="A218">
            <v>300202</v>
          </cell>
          <cell r="B218" t="str">
            <v>SELMA UNIFIED SCHOOL DISTRICT</v>
          </cell>
          <cell r="C218" t="str">
            <v>SUPER</v>
          </cell>
          <cell r="D218" t="str">
            <v>300202</v>
          </cell>
          <cell r="E218" t="str">
            <v>62430Z</v>
          </cell>
          <cell r="F218" t="str">
            <v>NC</v>
          </cell>
          <cell r="G218" t="str">
            <v>G</v>
          </cell>
          <cell r="H218" t="str">
            <v>MZERON</v>
          </cell>
          <cell r="I218" t="str">
            <v>JAESON HOOPES</v>
          </cell>
          <cell r="J218" t="str">
            <v>jhoopes@selmausd.org</v>
          </cell>
          <cell r="K218" t="str">
            <v>MICHAELFACKLER</v>
          </cell>
        </row>
        <row r="219">
          <cell r="A219">
            <v>300205</v>
          </cell>
          <cell r="B219" t="str">
            <v>TULARE JOINT UHSD</v>
          </cell>
          <cell r="C219" t="str">
            <v>SUPER</v>
          </cell>
          <cell r="D219" t="str">
            <v>300205</v>
          </cell>
          <cell r="E219" t="str">
            <v>72249Z</v>
          </cell>
          <cell r="F219" t="str">
            <v>NC</v>
          </cell>
          <cell r="G219" t="str">
            <v>G</v>
          </cell>
          <cell r="H219" t="str">
            <v>CLAUDIAARRONDO</v>
          </cell>
          <cell r="I219" t="str">
            <v>VIVIAN HAMILTON</v>
          </cell>
          <cell r="J219" t="str">
            <v>vivian.hamilton@tulare.k12.ca.us</v>
          </cell>
          <cell r="K219" t="str">
            <v>MICHAELFACKLER</v>
          </cell>
        </row>
        <row r="220">
          <cell r="A220">
            <v>300210</v>
          </cell>
          <cell r="B220" t="str">
            <v>CUTLER-OROSI SCHOOL DISTRICT</v>
          </cell>
          <cell r="C220" t="str">
            <v>SUPER</v>
          </cell>
          <cell r="D220" t="str">
            <v>300210</v>
          </cell>
          <cell r="E220" t="str">
            <v>71860Z</v>
          </cell>
          <cell r="F220" t="str">
            <v>NC</v>
          </cell>
          <cell r="G220" t="str">
            <v>G</v>
          </cell>
          <cell r="H220" t="str">
            <v>MZERON</v>
          </cell>
          <cell r="I220" t="str">
            <v>JODY RUSH</v>
          </cell>
          <cell r="J220" t="str">
            <v>jrush@cojusd.org</v>
          </cell>
          <cell r="K220" t="str">
            <v>MICHAELFACKLER</v>
          </cell>
        </row>
        <row r="221">
          <cell r="A221">
            <v>300216</v>
          </cell>
          <cell r="B221" t="str">
            <v>PORTERVILLE UNIFIED SCHOOL DISTRICT</v>
          </cell>
          <cell r="C221" t="str">
            <v>SUPER</v>
          </cell>
          <cell r="D221" t="str">
            <v>300216</v>
          </cell>
          <cell r="E221" t="str">
            <v>75523Z</v>
          </cell>
          <cell r="F221" t="str">
            <v>NC</v>
          </cell>
          <cell r="G221" t="str">
            <v>G</v>
          </cell>
          <cell r="H221" t="str">
            <v>ADRIANAMARTINEZ</v>
          </cell>
          <cell r="I221" t="str">
            <v>PAUL ALDERETE</v>
          </cell>
          <cell r="J221" t="str">
            <v>palderete@portervilleschools.org</v>
          </cell>
          <cell r="K221" t="str">
            <v>MICHAELFACKLER</v>
          </cell>
        </row>
        <row r="222">
          <cell r="A222">
            <v>300222</v>
          </cell>
          <cell r="B222" t="str">
            <v>PIXLEY UNION SCHOOL DISTRICT</v>
          </cell>
          <cell r="C222" t="str">
            <v>SUPER</v>
          </cell>
          <cell r="D222" t="str">
            <v>300222</v>
          </cell>
          <cell r="E222" t="str">
            <v>72041Z</v>
          </cell>
          <cell r="F222" t="str">
            <v>NC</v>
          </cell>
          <cell r="G222" t="str">
            <v>G</v>
          </cell>
          <cell r="H222" t="str">
            <v>CLAUDIAARRONDO</v>
          </cell>
          <cell r="I222" t="str">
            <v>WENDY MCPHETRIDGE</v>
          </cell>
          <cell r="J222" t="str">
            <v>wendymc@pixley.k12.ca.us</v>
          </cell>
          <cell r="K222" t="str">
            <v>MICHAELFACKLER</v>
          </cell>
        </row>
        <row r="223">
          <cell r="A223">
            <v>300225</v>
          </cell>
          <cell r="B223" t="str">
            <v>RIVERDALE JOINT USD</v>
          </cell>
          <cell r="C223" t="str">
            <v>SUPER</v>
          </cell>
          <cell r="D223" t="str">
            <v>300225</v>
          </cell>
          <cell r="E223" t="str">
            <v>75408Z</v>
          </cell>
          <cell r="F223" t="str">
            <v>NC</v>
          </cell>
          <cell r="G223" t="str">
            <v>G</v>
          </cell>
          <cell r="H223" t="str">
            <v>ADRIANAMARTINEZ</v>
          </cell>
          <cell r="I223" t="str">
            <v>TINA FULFORD</v>
          </cell>
          <cell r="J223" t="str">
            <v>tinafulford@rjusd.org</v>
          </cell>
          <cell r="K223" t="str">
            <v>MICHAELFACKLER</v>
          </cell>
        </row>
        <row r="224">
          <cell r="A224">
            <v>300228</v>
          </cell>
          <cell r="B224" t="str">
            <v>LATON UNIFIED SCHOOL DISTRICT</v>
          </cell>
          <cell r="C224" t="str">
            <v>SUPER</v>
          </cell>
          <cell r="D224" t="str">
            <v>300228</v>
          </cell>
          <cell r="E224" t="str">
            <v>62281Z</v>
          </cell>
          <cell r="F224" t="str">
            <v>NC</v>
          </cell>
          <cell r="G224" t="str">
            <v>G</v>
          </cell>
          <cell r="H224" t="str">
            <v>MZERON</v>
          </cell>
          <cell r="I224" t="str">
            <v>SUSAN GILES</v>
          </cell>
          <cell r="J224" t="str">
            <v>sgiles@latonunified.org</v>
          </cell>
          <cell r="K224" t="str">
            <v>MICHAELFACKLER</v>
          </cell>
        </row>
        <row r="225">
          <cell r="A225">
            <v>300235</v>
          </cell>
          <cell r="B225" t="str">
            <v>SAN LUIS COASTAL USD</v>
          </cell>
          <cell r="C225" t="str">
            <v>SUPER</v>
          </cell>
          <cell r="D225" t="str">
            <v>300235</v>
          </cell>
          <cell r="E225" t="str">
            <v>68809Z</v>
          </cell>
          <cell r="F225" t="str">
            <v>GSF</v>
          </cell>
          <cell r="G225" t="str">
            <v>G</v>
          </cell>
          <cell r="H225" t="str">
            <v>MAIRABENITEZ</v>
          </cell>
          <cell r="I225" t="str">
            <v>ERIN PRIMER</v>
          </cell>
          <cell r="J225" t="str">
            <v>eprimer@slcusd.org</v>
          </cell>
          <cell r="K225" t="str">
            <v>MICHAELFACKLER</v>
          </cell>
        </row>
        <row r="226">
          <cell r="A226">
            <v>300236</v>
          </cell>
          <cell r="B226" t="str">
            <v>REEF SUNSET UNIFIED SCHOOL DISTRICT</v>
          </cell>
          <cell r="C226" t="str">
            <v>SUPER</v>
          </cell>
          <cell r="D226" t="str">
            <v>300236</v>
          </cell>
          <cell r="E226" t="str">
            <v>73932Z</v>
          </cell>
          <cell r="F226" t="str">
            <v>NC</v>
          </cell>
          <cell r="G226" t="str">
            <v>G</v>
          </cell>
          <cell r="H226" t="str">
            <v>ADRIANAMARTINEZ</v>
          </cell>
          <cell r="I226" t="str">
            <v>SARINA RODRIGUEZ</v>
          </cell>
          <cell r="J226" t="str">
            <v>srodriguez@rsusd.org</v>
          </cell>
          <cell r="K226" t="str">
            <v>MICHAELFACKLER</v>
          </cell>
        </row>
        <row r="227">
          <cell r="A227">
            <v>300253</v>
          </cell>
          <cell r="B227" t="str">
            <v>COALINGA HURON USD</v>
          </cell>
          <cell r="C227" t="str">
            <v>SUPER</v>
          </cell>
          <cell r="D227" t="str">
            <v>300253</v>
          </cell>
          <cell r="E227" t="str">
            <v>62125Z</v>
          </cell>
          <cell r="F227" t="str">
            <v>NC</v>
          </cell>
          <cell r="G227" t="str">
            <v>G</v>
          </cell>
          <cell r="H227" t="str">
            <v>CINDYJIMENEZ</v>
          </cell>
          <cell r="I227" t="str">
            <v>CHRIS KUSCHMAN</v>
          </cell>
          <cell r="J227" t="str">
            <v>ckuchman@chusd.k12.ca.us</v>
          </cell>
          <cell r="K227" t="str">
            <v>MICHAELFACKLER</v>
          </cell>
        </row>
        <row r="228">
          <cell r="A228">
            <v>300256</v>
          </cell>
          <cell r="B228" t="str">
            <v>CENTRAL UNION SCHOOL DISTRICT</v>
          </cell>
          <cell r="C228" t="str">
            <v>SUPER</v>
          </cell>
          <cell r="D228" t="str">
            <v>300256</v>
          </cell>
          <cell r="E228" t="str">
            <v>63883Z</v>
          </cell>
          <cell r="F228" t="str">
            <v>NC</v>
          </cell>
          <cell r="G228" t="str">
            <v>G</v>
          </cell>
          <cell r="H228" t="str">
            <v>ADRIANAMARTINEZ</v>
          </cell>
          <cell r="I228" t="str">
            <v>SYLVIA RIOS</v>
          </cell>
          <cell r="J228" t="str">
            <v>srios@central.k12.ca.us</v>
          </cell>
          <cell r="K228" t="str">
            <v>MICHAELFACKLER</v>
          </cell>
        </row>
        <row r="229">
          <cell r="A229">
            <v>300263</v>
          </cell>
          <cell r="B229" t="str">
            <v>CERES UNIFIED SD</v>
          </cell>
          <cell r="C229" t="str">
            <v>SUPER</v>
          </cell>
          <cell r="D229" t="str">
            <v>300263</v>
          </cell>
          <cell r="E229" t="str">
            <v>71043Z</v>
          </cell>
          <cell r="F229" t="str">
            <v>NC</v>
          </cell>
          <cell r="G229" t="str">
            <v>G</v>
          </cell>
          <cell r="H229" t="str">
            <v>CLAUDIAARRONDO</v>
          </cell>
          <cell r="I229" t="str">
            <v>ANGELICA CAZARES</v>
          </cell>
          <cell r="J229" t="str">
            <v>acazares3@ceres.k12.ca.us</v>
          </cell>
          <cell r="K229" t="str">
            <v>CHRISTINEFOCHA</v>
          </cell>
        </row>
        <row r="230">
          <cell r="A230">
            <v>300312</v>
          </cell>
          <cell r="B230" t="str">
            <v>WOODLAKE PUBLIC SCHOOLS</v>
          </cell>
          <cell r="C230" t="str">
            <v>SUPER</v>
          </cell>
          <cell r="D230" t="str">
            <v>300312</v>
          </cell>
          <cell r="E230" t="str">
            <v>76794Z</v>
          </cell>
          <cell r="F230" t="str">
            <v>NC</v>
          </cell>
          <cell r="G230" t="str">
            <v>G</v>
          </cell>
          <cell r="H230" t="str">
            <v>ADRIANAMARTINEZ</v>
          </cell>
          <cell r="I230" t="str">
            <v>LAURA JACOBO</v>
          </cell>
          <cell r="J230" t="str">
            <v>ljacobo@w-usd.org</v>
          </cell>
          <cell r="K230" t="str">
            <v>MICHAELFACKLER</v>
          </cell>
        </row>
        <row r="231">
          <cell r="A231">
            <v>300326</v>
          </cell>
          <cell r="B231" t="str">
            <v>COAST UNIFIED SCHOOL DISTRICT</v>
          </cell>
          <cell r="C231" t="str">
            <v>SUPER</v>
          </cell>
          <cell r="D231" t="str">
            <v>300326</v>
          </cell>
          <cell r="E231" t="str">
            <v>75465Z</v>
          </cell>
          <cell r="F231" t="str">
            <v>GSF</v>
          </cell>
          <cell r="G231" t="str">
            <v>G</v>
          </cell>
          <cell r="H231" t="str">
            <v>ESUAREZ</v>
          </cell>
          <cell r="I231" t="str">
            <v>LINDSAY WALKER</v>
          </cell>
          <cell r="J231" t="str">
            <v>lwalker@coastusd.org</v>
          </cell>
          <cell r="K231" t="str">
            <v>MICHAELFACKLER</v>
          </cell>
        </row>
        <row r="232">
          <cell r="A232">
            <v>305623</v>
          </cell>
          <cell r="B232" t="str">
            <v>FIREBAUGH-LAS DELTAS UNIFIED SCHOOL DISTRICT</v>
          </cell>
          <cell r="C232" t="str">
            <v>SUPER</v>
          </cell>
          <cell r="D232" t="str">
            <v>305623</v>
          </cell>
          <cell r="E232" t="str">
            <v>73809Z</v>
          </cell>
          <cell r="F232" t="str">
            <v>NC</v>
          </cell>
          <cell r="G232" t="str">
            <v>G</v>
          </cell>
          <cell r="H232" t="str">
            <v>KATHRYNGILLILAND</v>
          </cell>
          <cell r="I232" t="str">
            <v>DEBBY ANDERSON</v>
          </cell>
          <cell r="J232" t="str">
            <v>danderson@fldusd.org</v>
          </cell>
          <cell r="K232" t="str">
            <v>CHRISTINEFOCHA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orozco@mrpk.org" TargetMode="External"/><Relationship Id="rId117" Type="http://schemas.openxmlformats.org/officeDocument/2006/relationships/hyperlink" Target="mailto:ltuimaualuga@pleasantvalleysd.org" TargetMode="External"/><Relationship Id="rId21" Type="http://schemas.openxmlformats.org/officeDocument/2006/relationships/hyperlink" Target="mailto:rhudson@gvusd.org" TargetMode="External"/><Relationship Id="rId42" Type="http://schemas.openxmlformats.org/officeDocument/2006/relationships/hyperlink" Target="mailto:lcorona@llcsd.net" TargetMode="External"/><Relationship Id="rId47" Type="http://schemas.openxmlformats.org/officeDocument/2006/relationships/hyperlink" Target="mailto:lissette_rooney@lawndalesd.net" TargetMode="External"/><Relationship Id="rId63" Type="http://schemas.openxmlformats.org/officeDocument/2006/relationships/hyperlink" Target="mailto:rornelas@orangeusd.org" TargetMode="External"/><Relationship Id="rId68" Type="http://schemas.openxmlformats.org/officeDocument/2006/relationships/hyperlink" Target="mailto:damos@swhittier.net" TargetMode="External"/><Relationship Id="rId84" Type="http://schemas.openxmlformats.org/officeDocument/2006/relationships/hyperlink" Target="mailto:miguel_silva@mvsdk8.org" TargetMode="External"/><Relationship Id="rId89" Type="http://schemas.openxmlformats.org/officeDocument/2006/relationships/hyperlink" Target="mailto:eurivera@riversideunified.org" TargetMode="External"/><Relationship Id="rId112" Type="http://schemas.openxmlformats.org/officeDocument/2006/relationships/hyperlink" Target="mailto:mgordon@inlandleaders.com" TargetMode="External"/><Relationship Id="rId133" Type="http://schemas.openxmlformats.org/officeDocument/2006/relationships/hyperlink" Target="mailto:faye.armstrong@inglewoodusd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acazares3@ceres.k12.ca.us" TargetMode="External"/><Relationship Id="rId107" Type="http://schemas.openxmlformats.org/officeDocument/2006/relationships/hyperlink" Target="mailto:mshand@beaumontusd.k12.ca.us" TargetMode="External"/><Relationship Id="rId11" Type="http://schemas.openxmlformats.org/officeDocument/2006/relationships/hyperlink" Target="mailto:aroa@hanfordesd.org" TargetMode="External"/><Relationship Id="rId32" Type="http://schemas.openxmlformats.org/officeDocument/2006/relationships/hyperlink" Target="mailto:damos5851@yahoo.com" TargetMode="External"/><Relationship Id="rId37" Type="http://schemas.openxmlformats.org/officeDocument/2006/relationships/hyperlink" Target="mailto:jlee@emcsd.org" TargetMode="External"/><Relationship Id="rId53" Type="http://schemas.openxmlformats.org/officeDocument/2006/relationships/hyperlink" Target="mailto:mackinnon.michelle@lusd.org" TargetMode="External"/><Relationship Id="rId58" Type="http://schemas.openxmlformats.org/officeDocument/2006/relationships/hyperlink" Target="mailto:pshukla@cypsd.k12.ca.us" TargetMode="External"/><Relationship Id="rId74" Type="http://schemas.openxmlformats.org/officeDocument/2006/relationships/hyperlink" Target="mailto:jodanga@lemongrovesd.net" TargetMode="External"/><Relationship Id="rId79" Type="http://schemas.openxmlformats.org/officeDocument/2006/relationships/hyperlink" Target="mailto:cpulsipher@banning.k12.ca.us" TargetMode="External"/><Relationship Id="rId102" Type="http://schemas.openxmlformats.org/officeDocument/2006/relationships/hyperlink" Target="mailto:Autumn.Larner@leusd.k12.ca.us" TargetMode="External"/><Relationship Id="rId123" Type="http://schemas.openxmlformats.org/officeDocument/2006/relationships/hyperlink" Target="mailto:meza.erin@pusd.us" TargetMode="External"/><Relationship Id="rId128" Type="http://schemas.openxmlformats.org/officeDocument/2006/relationships/hyperlink" Target="mailto:jrubalcaba@fowlerusd.org" TargetMode="External"/><Relationship Id="rId5" Type="http://schemas.openxmlformats.org/officeDocument/2006/relationships/hyperlink" Target="mailto:Kperusse@losd.ca" TargetMode="External"/><Relationship Id="rId90" Type="http://schemas.openxmlformats.org/officeDocument/2006/relationships/hyperlink" Target="mailto:sberndt@riversideunified.org" TargetMode="External"/><Relationship Id="rId95" Type="http://schemas.openxmlformats.org/officeDocument/2006/relationships/hyperlink" Target="mailto:maysla@fusd.net" TargetMode="External"/><Relationship Id="rId14" Type="http://schemas.openxmlformats.org/officeDocument/2006/relationships/hyperlink" Target="mailto:aklapow@sonomaschools.org" TargetMode="External"/><Relationship Id="rId22" Type="http://schemas.openxmlformats.org/officeDocument/2006/relationships/hyperlink" Target="mailto:apeck@mcswain.k12.ca.us" TargetMode="External"/><Relationship Id="rId27" Type="http://schemas.openxmlformats.org/officeDocument/2006/relationships/hyperlink" Target="mailto:Ryan.Comerford@simivalleyusd.org" TargetMode="External"/><Relationship Id="rId30" Type="http://schemas.openxmlformats.org/officeDocument/2006/relationships/hyperlink" Target="mailto:lfonseca@ewcsd.org" TargetMode="External"/><Relationship Id="rId35" Type="http://schemas.openxmlformats.org/officeDocument/2006/relationships/hyperlink" Target="mailto:jcarrillo@glendora.k12.ca.us" TargetMode="External"/><Relationship Id="rId43" Type="http://schemas.openxmlformats.org/officeDocument/2006/relationships/hyperlink" Target="mailto:DAMOS@BASSETTUSD.ORG" TargetMode="External"/><Relationship Id="rId48" Type="http://schemas.openxmlformats.org/officeDocument/2006/relationships/hyperlink" Target="mailto:connie_greer@sangerusd.net" TargetMode="External"/><Relationship Id="rId56" Type="http://schemas.openxmlformats.org/officeDocument/2006/relationships/hyperlink" Target="mailto:ttachibana@ausd.net" TargetMode="External"/><Relationship Id="rId64" Type="http://schemas.openxmlformats.org/officeDocument/2006/relationships/hyperlink" Target="mailto:jonesb@svusd.org" TargetMode="External"/><Relationship Id="rId69" Type="http://schemas.openxmlformats.org/officeDocument/2006/relationships/hyperlink" Target="mailto:kelly_kearney@ycjusd.us" TargetMode="External"/><Relationship Id="rId77" Type="http://schemas.openxmlformats.org/officeDocument/2006/relationships/hyperlink" Target="mailto:karolynwasung@vistausd.org" TargetMode="External"/><Relationship Id="rId100" Type="http://schemas.openxmlformats.org/officeDocument/2006/relationships/hyperlink" Target="mailto:victor_trejo@myfsd.org" TargetMode="External"/><Relationship Id="rId105" Type="http://schemas.openxmlformats.org/officeDocument/2006/relationships/hyperlink" Target="mailto:mina.choi@bousd.us" TargetMode="External"/><Relationship Id="rId113" Type="http://schemas.openxmlformats.org/officeDocument/2006/relationships/hyperlink" Target="mailto:mhumphrey@woodville.k12.ca.us" TargetMode="External"/><Relationship Id="rId118" Type="http://schemas.openxmlformats.org/officeDocument/2006/relationships/hyperlink" Target="mailto:karolynwasung@vistausd.org" TargetMode="External"/><Relationship Id="rId126" Type="http://schemas.openxmlformats.org/officeDocument/2006/relationships/hyperlink" Target="mailto:veronica_calderon@busdk12.com" TargetMode="External"/><Relationship Id="rId134" Type="http://schemas.openxmlformats.org/officeDocument/2006/relationships/hyperlink" Target="mailto:bcrocker@lodiusd.net" TargetMode="External"/><Relationship Id="rId8" Type="http://schemas.openxmlformats.org/officeDocument/2006/relationships/hyperlink" Target="mailto:mcgregor.k@monet.k12.ca.us" TargetMode="External"/><Relationship Id="rId51" Type="http://schemas.openxmlformats.org/officeDocument/2006/relationships/hyperlink" Target="mailto:alma.torres@inglewoodusd.com" TargetMode="External"/><Relationship Id="rId72" Type="http://schemas.openxmlformats.org/officeDocument/2006/relationships/hyperlink" Target="mailto:kevin_burgess@ycjusd.us" TargetMode="External"/><Relationship Id="rId80" Type="http://schemas.openxmlformats.org/officeDocument/2006/relationships/hyperlink" Target="mailto:linda_rosado@bearvalleyusd.org" TargetMode="External"/><Relationship Id="rId85" Type="http://schemas.openxmlformats.org/officeDocument/2006/relationships/hyperlink" Target="mailto:lynette_griffin@upland.k12.ca.us" TargetMode="External"/><Relationship Id="rId93" Type="http://schemas.openxmlformats.org/officeDocument/2006/relationships/hyperlink" Target="mailto:hema.hotchandani@pusd.org" TargetMode="External"/><Relationship Id="rId98" Type="http://schemas.openxmlformats.org/officeDocument/2006/relationships/hyperlink" Target="mailto:ecoles@wvusd.org" TargetMode="External"/><Relationship Id="rId121" Type="http://schemas.openxmlformats.org/officeDocument/2006/relationships/hyperlink" Target="mailto:aasi@riversideunified.org" TargetMode="External"/><Relationship Id="rId3" Type="http://schemas.openxmlformats.org/officeDocument/2006/relationships/hyperlink" Target="mailto:cvarela@salinascity.k12.ca.us" TargetMode="External"/><Relationship Id="rId12" Type="http://schemas.openxmlformats.org/officeDocument/2006/relationships/hyperlink" Target="mailto:jamesmiller@maderausd.org" TargetMode="External"/><Relationship Id="rId17" Type="http://schemas.openxmlformats.org/officeDocument/2006/relationships/hyperlink" Target="mailto:jmendoza@ceres.k12.ca.us" TargetMode="External"/><Relationship Id="rId25" Type="http://schemas.openxmlformats.org/officeDocument/2006/relationships/hyperlink" Target="mailto:vortizmartinez@hueneme.org" TargetMode="External"/><Relationship Id="rId33" Type="http://schemas.openxmlformats.org/officeDocument/2006/relationships/hyperlink" Target="mailto:JoanaPizanaRamirez@iusd.org" TargetMode="External"/><Relationship Id="rId38" Type="http://schemas.openxmlformats.org/officeDocument/2006/relationships/hyperlink" Target="mailto:cford@ewcsd.org" TargetMode="External"/><Relationship Id="rId46" Type="http://schemas.openxmlformats.org/officeDocument/2006/relationships/hyperlink" Target="mailto:agarza@cousd.net" TargetMode="External"/><Relationship Id="rId59" Type="http://schemas.openxmlformats.org/officeDocument/2006/relationships/hyperlink" Target="mailto:leals@puesd.net" TargetMode="External"/><Relationship Id="rId67" Type="http://schemas.openxmlformats.org/officeDocument/2006/relationships/hyperlink" Target="mailto:tsperry@swhittier.net" TargetMode="External"/><Relationship Id="rId103" Type="http://schemas.openxmlformats.org/officeDocument/2006/relationships/hyperlink" Target="mailto:sndahura@azusa.org" TargetMode="External"/><Relationship Id="rId108" Type="http://schemas.openxmlformats.org/officeDocument/2006/relationships/hyperlink" Target="mailto:bmcnulty@kesd.org" TargetMode="External"/><Relationship Id="rId116" Type="http://schemas.openxmlformats.org/officeDocument/2006/relationships/hyperlink" Target="mailto:ltuimaualuga@pleasantvalleysd.org" TargetMode="External"/><Relationship Id="rId124" Type="http://schemas.openxmlformats.org/officeDocument/2006/relationships/hyperlink" Target="mailto:jruggeri@my.rescueusd.org" TargetMode="External"/><Relationship Id="rId129" Type="http://schemas.openxmlformats.org/officeDocument/2006/relationships/hyperlink" Target="mailto:smclain@coastusd.org" TargetMode="External"/><Relationship Id="rId137" Type="http://schemas.openxmlformats.org/officeDocument/2006/relationships/hyperlink" Target="mailto:susan@schooldaycafe.org" TargetMode="External"/><Relationship Id="rId20" Type="http://schemas.openxmlformats.org/officeDocument/2006/relationships/hyperlink" Target="mailto:SchwesingerC@chowkids.com" TargetMode="External"/><Relationship Id="rId41" Type="http://schemas.openxmlformats.org/officeDocument/2006/relationships/hyperlink" Target="mailto:Kcarrillo@mrpk.org" TargetMode="External"/><Relationship Id="rId54" Type="http://schemas.openxmlformats.org/officeDocument/2006/relationships/hyperlink" Target="mailto:SGillenberg@schooldaycafe.org" TargetMode="External"/><Relationship Id="rId62" Type="http://schemas.openxmlformats.org/officeDocument/2006/relationships/hyperlink" Target="mailto:kadams@opusd.org" TargetMode="External"/><Relationship Id="rId70" Type="http://schemas.openxmlformats.org/officeDocument/2006/relationships/hyperlink" Target="mailto:christina_arizmendi@bearvalleyusd.org" TargetMode="External"/><Relationship Id="rId75" Type="http://schemas.openxmlformats.org/officeDocument/2006/relationships/hyperlink" Target="mailto:mgritzke@psusd.us" TargetMode="External"/><Relationship Id="rId83" Type="http://schemas.openxmlformats.org/officeDocument/2006/relationships/hyperlink" Target="mailto:Frahman@rialtousd.org" TargetMode="External"/><Relationship Id="rId88" Type="http://schemas.openxmlformats.org/officeDocument/2006/relationships/hyperlink" Target="mailto:mrangel@rialtousd.org" TargetMode="External"/><Relationship Id="rId91" Type="http://schemas.openxmlformats.org/officeDocument/2006/relationships/hyperlink" Target="mailto:Jnoriega@mvusd.net" TargetMode="External"/><Relationship Id="rId96" Type="http://schemas.openxmlformats.org/officeDocument/2006/relationships/hyperlink" Target="mailto:mitckd@fusd.net" TargetMode="External"/><Relationship Id="rId111" Type="http://schemas.openxmlformats.org/officeDocument/2006/relationships/hyperlink" Target="mailto:dbrown@inlandleaders.com" TargetMode="External"/><Relationship Id="rId132" Type="http://schemas.openxmlformats.org/officeDocument/2006/relationships/hyperlink" Target="mailto:omar.pettway@inglewoodusd.com" TargetMode="External"/><Relationship Id="rId1" Type="http://schemas.openxmlformats.org/officeDocument/2006/relationships/hyperlink" Target="mailto:mdelong@plusd.org" TargetMode="External"/><Relationship Id="rId6" Type="http://schemas.openxmlformats.org/officeDocument/2006/relationships/hyperlink" Target="mailto:tegan@rbuesd.org" TargetMode="External"/><Relationship Id="rId15" Type="http://schemas.openxmlformats.org/officeDocument/2006/relationships/hyperlink" Target="mailto:jbeard@mcswain.k12.ca.us" TargetMode="External"/><Relationship Id="rId23" Type="http://schemas.openxmlformats.org/officeDocument/2006/relationships/hyperlink" Target="mailto:srodriguez@rsusd.org" TargetMode="External"/><Relationship Id="rId28" Type="http://schemas.openxmlformats.org/officeDocument/2006/relationships/hyperlink" Target="mailto:aclifford@auhsdschools.org" TargetMode="External"/><Relationship Id="rId36" Type="http://schemas.openxmlformats.org/officeDocument/2006/relationships/hyperlink" Target="mailto:palderete@portervilleschools.org" TargetMode="External"/><Relationship Id="rId49" Type="http://schemas.openxmlformats.org/officeDocument/2006/relationships/hyperlink" Target="mailto:jvarela@w-usd.org" TargetMode="External"/><Relationship Id="rId57" Type="http://schemas.openxmlformats.org/officeDocument/2006/relationships/hyperlink" Target="mailto:DThomas@bpsd.us" TargetMode="External"/><Relationship Id="rId106" Type="http://schemas.openxmlformats.org/officeDocument/2006/relationships/hyperlink" Target="mailto:jannettegarciazuniga@cusd.com" TargetMode="External"/><Relationship Id="rId114" Type="http://schemas.openxmlformats.org/officeDocument/2006/relationships/hyperlink" Target="mailto:daniel.cano@tulare.k12.ca.us" TargetMode="External"/><Relationship Id="rId119" Type="http://schemas.openxmlformats.org/officeDocument/2006/relationships/hyperlink" Target="mailto:szaragoza@wusd.k12.ca.us" TargetMode="External"/><Relationship Id="rId127" Type="http://schemas.openxmlformats.org/officeDocument/2006/relationships/hyperlink" Target="mailto:vwilliams@mylusd.org" TargetMode="External"/><Relationship Id="rId10" Type="http://schemas.openxmlformats.org/officeDocument/2006/relationships/hyperlink" Target="mailto:yamasakim@chowchillahigh.org" TargetMode="External"/><Relationship Id="rId31" Type="http://schemas.openxmlformats.org/officeDocument/2006/relationships/hyperlink" Target="mailto:vmartinez@ljsd.org" TargetMode="External"/><Relationship Id="rId44" Type="http://schemas.openxmlformats.org/officeDocument/2006/relationships/hyperlink" Target="mailto:alyssa.ribaya@oxnardunion.org" TargetMode="External"/><Relationship Id="rId52" Type="http://schemas.openxmlformats.org/officeDocument/2006/relationships/hyperlink" Target="mailto:mbengali@smusd.us" TargetMode="External"/><Relationship Id="rId60" Type="http://schemas.openxmlformats.org/officeDocument/2006/relationships/hyperlink" Target="mailto:bleon@bousd.us" TargetMode="External"/><Relationship Id="rId65" Type="http://schemas.openxmlformats.org/officeDocument/2006/relationships/hyperlink" Target="mailto:adewey@nmusd.us" TargetMode="External"/><Relationship Id="rId73" Type="http://schemas.openxmlformats.org/officeDocument/2006/relationships/hyperlink" Target="mailto:sstopper@lemongrovesd.net" TargetMode="External"/><Relationship Id="rId78" Type="http://schemas.openxmlformats.org/officeDocument/2006/relationships/hyperlink" Target="mailto:vanessaluna@vistausd.org" TargetMode="External"/><Relationship Id="rId81" Type="http://schemas.openxmlformats.org/officeDocument/2006/relationships/hyperlink" Target="mailto:vgarrison@whittiercity.net" TargetMode="External"/><Relationship Id="rId86" Type="http://schemas.openxmlformats.org/officeDocument/2006/relationships/hyperlink" Target="mailto:lcarmona@cusd.claremont.edu" TargetMode="External"/><Relationship Id="rId94" Type="http://schemas.openxmlformats.org/officeDocument/2006/relationships/hyperlink" Target="mailto:mpusateri@csd.k12.ca.us" TargetMode="External"/><Relationship Id="rId99" Type="http://schemas.openxmlformats.org/officeDocument/2006/relationships/hyperlink" Target="mailto:livanov@dusd.net" TargetMode="External"/><Relationship Id="rId101" Type="http://schemas.openxmlformats.org/officeDocument/2006/relationships/hyperlink" Target="mailto:Sandra.Banuelos@leusd.k12.ca.us" TargetMode="External"/><Relationship Id="rId122" Type="http://schemas.openxmlformats.org/officeDocument/2006/relationships/hyperlink" Target="mailto:rchan@ssfusd.org" TargetMode="External"/><Relationship Id="rId130" Type="http://schemas.openxmlformats.org/officeDocument/2006/relationships/hyperlink" Target="mailto:MCHAVEZ@TUSTIN.K12.CA.US" TargetMode="External"/><Relationship Id="rId135" Type="http://schemas.openxmlformats.org/officeDocument/2006/relationships/hyperlink" Target="mailto:gsmothermon@swhittier.net" TargetMode="External"/><Relationship Id="rId4" Type="http://schemas.openxmlformats.org/officeDocument/2006/relationships/hyperlink" Target="mailto:cvolk@auhsdschools.org" TargetMode="External"/><Relationship Id="rId9" Type="http://schemas.openxmlformats.org/officeDocument/2006/relationships/hyperlink" Target="mailto:srios@central.k12.ca.us" TargetMode="External"/><Relationship Id="rId13" Type="http://schemas.openxmlformats.org/officeDocument/2006/relationships/hyperlink" Target="mailto:smelo@exeter.k12.ca.us" TargetMode="External"/><Relationship Id="rId18" Type="http://schemas.openxmlformats.org/officeDocument/2006/relationships/hyperlink" Target="mailto:rsmith@ceres.k12.ca.us" TargetMode="External"/><Relationship Id="rId39" Type="http://schemas.openxmlformats.org/officeDocument/2006/relationships/hyperlink" Target="mailto:jmehling@sierrausd.org" TargetMode="External"/><Relationship Id="rId109" Type="http://schemas.openxmlformats.org/officeDocument/2006/relationships/hyperlink" Target="mailto:balvarez@pixley.k12.ca.us" TargetMode="External"/><Relationship Id="rId34" Type="http://schemas.openxmlformats.org/officeDocument/2006/relationships/hyperlink" Target="mailto:maglonzo.ronaldo@tusd.org" TargetMode="External"/><Relationship Id="rId50" Type="http://schemas.openxmlformats.org/officeDocument/2006/relationships/hyperlink" Target="mailto:CarrieBogdanovich@burbankusd.org" TargetMode="External"/><Relationship Id="rId55" Type="http://schemas.openxmlformats.org/officeDocument/2006/relationships/hyperlink" Target="mailto:rathneymin@busd.k12.ca.us" TargetMode="External"/><Relationship Id="rId76" Type="http://schemas.openxmlformats.org/officeDocument/2006/relationships/hyperlink" Target="mailto:Meliton.Sanchez@pvusd.us" TargetMode="External"/><Relationship Id="rId97" Type="http://schemas.openxmlformats.org/officeDocument/2006/relationships/hyperlink" Target="mailto:yong@wvusd.org" TargetMode="External"/><Relationship Id="rId104" Type="http://schemas.openxmlformats.org/officeDocument/2006/relationships/hyperlink" Target="mailto:vanessa.zajfen@ojaiusd.org" TargetMode="External"/><Relationship Id="rId120" Type="http://schemas.openxmlformats.org/officeDocument/2006/relationships/hyperlink" Target="mailto:swatts@ouhsd.net" TargetMode="External"/><Relationship Id="rId125" Type="http://schemas.openxmlformats.org/officeDocument/2006/relationships/hyperlink" Target="mailto:Ischwab@buckeyeusd.org" TargetMode="External"/><Relationship Id="rId7" Type="http://schemas.openxmlformats.org/officeDocument/2006/relationships/hyperlink" Target="mailto:barrioso@chowchillahigh.org" TargetMode="External"/><Relationship Id="rId71" Type="http://schemas.openxmlformats.org/officeDocument/2006/relationships/hyperlink" Target="mailto:sphelps@psusd.us" TargetMode="External"/><Relationship Id="rId92" Type="http://schemas.openxmlformats.org/officeDocument/2006/relationships/hyperlink" Target="mailto:Lizhernandez@mvusd.net" TargetMode="External"/><Relationship Id="rId2" Type="http://schemas.openxmlformats.org/officeDocument/2006/relationships/hyperlink" Target="mailto:sneh.nair@sanjuan.edu" TargetMode="External"/><Relationship Id="rId29" Type="http://schemas.openxmlformats.org/officeDocument/2006/relationships/hyperlink" Target="mailto:mpruittroybal@azusa.org" TargetMode="External"/><Relationship Id="rId24" Type="http://schemas.openxmlformats.org/officeDocument/2006/relationships/hyperlink" Target="mailto:csanchez@tipton.k12.ca.us" TargetMode="External"/><Relationship Id="rId40" Type="http://schemas.openxmlformats.org/officeDocument/2006/relationships/hyperlink" Target="mailto:irene.azcorra@oxnardunion.org" TargetMode="External"/><Relationship Id="rId45" Type="http://schemas.openxmlformats.org/officeDocument/2006/relationships/hyperlink" Target="mailto:jrwesch@pasoschools.org" TargetMode="External"/><Relationship Id="rId66" Type="http://schemas.openxmlformats.org/officeDocument/2006/relationships/hyperlink" Target="mailto:GHoeker@ovsd.org" TargetMode="External"/><Relationship Id="rId87" Type="http://schemas.openxmlformats.org/officeDocument/2006/relationships/hyperlink" Target="mailto:DCarrillo@csd.k12.ca.us" TargetMode="External"/><Relationship Id="rId110" Type="http://schemas.openxmlformats.org/officeDocument/2006/relationships/hyperlink" Target="mailto:jburdine@inlandleaders.com" TargetMode="External"/><Relationship Id="rId115" Type="http://schemas.openxmlformats.org/officeDocument/2006/relationships/hyperlink" Target="mailto:aryu@losal.org" TargetMode="External"/><Relationship Id="rId131" Type="http://schemas.openxmlformats.org/officeDocument/2006/relationships/hyperlink" Target="mailto:shastaf@sutter.k12.ca.us" TargetMode="External"/><Relationship Id="rId136" Type="http://schemas.openxmlformats.org/officeDocument/2006/relationships/hyperlink" Target="mailto:chefbrittany@schooldaycafe.org" TargetMode="External"/><Relationship Id="rId61" Type="http://schemas.openxmlformats.org/officeDocument/2006/relationships/hyperlink" Target="mailto:aarora@bousd.us" TargetMode="External"/><Relationship Id="rId82" Type="http://schemas.openxmlformats.org/officeDocument/2006/relationships/hyperlink" Target="mailto:Crystal.Apodaca@cjuhsd.net" TargetMode="External"/><Relationship Id="rId19" Type="http://schemas.openxmlformats.org/officeDocument/2006/relationships/hyperlink" Target="mailto:fdebost@smfc.k12.c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A399-9583-4A61-9D42-FC17053EA020}">
  <dimension ref="A1:P235"/>
  <sheetViews>
    <sheetView tabSelected="1" workbookViewId="0">
      <selection activeCell="E241" sqref="E241"/>
    </sheetView>
  </sheetViews>
  <sheetFormatPr defaultColWidth="9.109375" defaultRowHeight="14.4" x14ac:dyDescent="0.3"/>
  <cols>
    <col min="1" max="1" width="18.33203125" style="6" customWidth="1"/>
    <col min="2" max="2" width="8.33203125" style="6" bestFit="1" customWidth="1"/>
    <col min="3" max="3" width="7.6640625" style="6" bestFit="1" customWidth="1"/>
    <col min="4" max="4" width="8" style="6" bestFit="1" customWidth="1"/>
    <col min="5" max="5" width="54.6640625" style="6" bestFit="1" customWidth="1"/>
    <col min="6" max="6" width="21.33203125" style="6" bestFit="1" customWidth="1"/>
    <col min="7" max="7" width="35.6640625" style="6" bestFit="1" customWidth="1"/>
    <col min="8" max="8" width="19.88671875" style="6" bestFit="1" customWidth="1"/>
    <col min="9" max="9" width="21.88671875" style="6" bestFit="1" customWidth="1"/>
    <col min="10" max="10" width="38.33203125" style="6" bestFit="1" customWidth="1"/>
    <col min="11" max="11" width="24.33203125" style="6" bestFit="1" customWidth="1"/>
    <col min="12" max="12" width="39" style="6" bestFit="1" customWidth="1"/>
    <col min="13" max="13" width="23.6640625" style="6" bestFit="1" customWidth="1"/>
    <col min="14" max="14" width="33" style="6" bestFit="1" customWidth="1"/>
    <col min="15" max="15" width="18.88671875" style="6" bestFit="1" customWidth="1"/>
    <col min="16" max="16" width="16.109375" style="6" bestFit="1" customWidth="1"/>
    <col min="17" max="16384" width="9.109375" style="6"/>
  </cols>
  <sheetData>
    <row r="1" spans="1:16" s="54" customFormat="1" ht="24" thickBot="1" x14ac:dyDescent="0.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2"/>
    </row>
    <row r="2" spans="1:16" ht="29.4" thickBot="1" x14ac:dyDescent="0.35">
      <c r="A2" s="14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5" t="s">
        <v>6</v>
      </c>
      <c r="G2" s="16" t="s">
        <v>7</v>
      </c>
      <c r="H2" s="16" t="s">
        <v>8</v>
      </c>
      <c r="I2" s="70" t="s">
        <v>9</v>
      </c>
      <c r="J2" s="71"/>
      <c r="K2" s="72" t="s">
        <v>10</v>
      </c>
      <c r="L2" s="73"/>
      <c r="M2" s="74" t="s">
        <v>11</v>
      </c>
      <c r="N2" s="75"/>
      <c r="O2" s="3" t="s">
        <v>12</v>
      </c>
      <c r="P2" s="3" t="s">
        <v>13</v>
      </c>
    </row>
    <row r="3" spans="1:16" x14ac:dyDescent="0.3">
      <c r="A3" s="1">
        <v>9</v>
      </c>
      <c r="B3" s="1" t="s">
        <v>14</v>
      </c>
      <c r="C3" s="1" t="s">
        <v>1786</v>
      </c>
      <c r="D3" s="1">
        <v>100992</v>
      </c>
      <c r="E3" s="1" t="s">
        <v>1787</v>
      </c>
      <c r="F3" s="1" t="s">
        <v>1788</v>
      </c>
      <c r="G3" s="17" t="s">
        <v>1789</v>
      </c>
      <c r="H3" s="1" t="s">
        <v>1790</v>
      </c>
      <c r="I3" s="1" t="s">
        <v>1791</v>
      </c>
      <c r="J3" s="23" t="s">
        <v>1792</v>
      </c>
      <c r="K3" s="1" t="s">
        <v>1793</v>
      </c>
      <c r="L3" s="23" t="s">
        <v>1794</v>
      </c>
      <c r="M3" s="1" t="s">
        <v>1795</v>
      </c>
      <c r="N3" s="17" t="s">
        <v>1796</v>
      </c>
      <c r="O3" s="4" t="str">
        <f>VLOOKUP(D3,'[1]GSF Customer List'!$A:$H,8,0)</f>
        <v>MAIRABENITEZ</v>
      </c>
      <c r="P3" s="1" t="str">
        <f>VLOOKUP(D3,'[1]GSF Customer List'!$A:$K,11,0)</f>
        <v>LAURABABER</v>
      </c>
    </row>
    <row r="4" spans="1:16" x14ac:dyDescent="0.3">
      <c r="A4" s="1">
        <v>3</v>
      </c>
      <c r="B4" s="1" t="s">
        <v>22</v>
      </c>
      <c r="C4" s="1" t="s">
        <v>1779</v>
      </c>
      <c r="D4" s="1">
        <v>201455</v>
      </c>
      <c r="E4" s="1" t="s">
        <v>1780</v>
      </c>
      <c r="F4" s="1" t="s">
        <v>1781</v>
      </c>
      <c r="G4" s="27" t="s">
        <v>1782</v>
      </c>
      <c r="H4" s="1" t="s">
        <v>1783</v>
      </c>
      <c r="I4" s="1" t="s">
        <v>1784</v>
      </c>
      <c r="J4" s="17" t="s">
        <v>1785</v>
      </c>
      <c r="K4" s="1"/>
      <c r="L4" s="17"/>
      <c r="M4" s="1"/>
      <c r="N4" s="17"/>
      <c r="O4" s="4" t="str">
        <f>VLOOKUP(D4,'[1]GSF Customer List'!$A:$H,8,0)</f>
        <v>ADRIANAMARTINEZ</v>
      </c>
      <c r="P4" s="1" t="str">
        <f>VLOOKUP(D4,'[1]GSF Customer List'!$A:$K,11,0)</f>
        <v>MICHAELFACKLER</v>
      </c>
    </row>
    <row r="5" spans="1:16" x14ac:dyDescent="0.3">
      <c r="A5" s="1">
        <v>3</v>
      </c>
      <c r="B5" s="1" t="s">
        <v>22</v>
      </c>
      <c r="C5" s="1" t="s">
        <v>1768</v>
      </c>
      <c r="D5" s="1">
        <v>300312</v>
      </c>
      <c r="E5" s="1" t="s">
        <v>1769</v>
      </c>
      <c r="F5" s="24" t="s">
        <v>1770</v>
      </c>
      <c r="G5" s="32" t="s">
        <v>1771</v>
      </c>
      <c r="H5" s="8" t="s">
        <v>1772</v>
      </c>
      <c r="I5" s="5" t="s">
        <v>1773</v>
      </c>
      <c r="J5" s="23" t="s">
        <v>1774</v>
      </c>
      <c r="K5" s="1" t="s">
        <v>1775</v>
      </c>
      <c r="L5" s="17" t="s">
        <v>1776</v>
      </c>
      <c r="M5" s="1" t="s">
        <v>1777</v>
      </c>
      <c r="N5" s="17" t="s">
        <v>1778</v>
      </c>
      <c r="O5" s="4" t="str">
        <f>VLOOKUP(D5,'[1]GSF Customer List'!$A:$H,8,0)</f>
        <v>ADRIANAMARTINEZ</v>
      </c>
      <c r="P5" s="1" t="str">
        <f>VLOOKUP(D5,'[1]GSF Customer List'!$A:$K,11,0)</f>
        <v>MICHAELFACKLER</v>
      </c>
    </row>
    <row r="6" spans="1:16" x14ac:dyDescent="0.3">
      <c r="A6" s="49">
        <v>7</v>
      </c>
      <c r="B6" s="1" t="s">
        <v>14</v>
      </c>
      <c r="C6" s="1" t="s">
        <v>1759</v>
      </c>
      <c r="D6" s="1">
        <v>100973</v>
      </c>
      <c r="E6" s="1" t="s">
        <v>1760</v>
      </c>
      <c r="F6" s="1" t="s">
        <v>1761</v>
      </c>
      <c r="G6" s="17" t="s">
        <v>1762</v>
      </c>
      <c r="H6" s="1" t="s">
        <v>1763</v>
      </c>
      <c r="I6" s="1" t="s">
        <v>1764</v>
      </c>
      <c r="J6" s="17" t="s">
        <v>1765</v>
      </c>
      <c r="K6" s="1" t="s">
        <v>1766</v>
      </c>
      <c r="L6" s="17" t="s">
        <v>1767</v>
      </c>
      <c r="M6" s="1"/>
      <c r="N6" s="17"/>
      <c r="O6" s="4" t="str">
        <f>VLOOKUP(D6,'[1]GSF Customer List'!$A:$H,8,0)</f>
        <v>JESSICARUIZ</v>
      </c>
      <c r="P6" s="1" t="str">
        <f>VLOOKUP(D6,'[1]GSF Customer List'!$A:$K,11,0)</f>
        <v>MARGIE</v>
      </c>
    </row>
    <row r="7" spans="1:16" x14ac:dyDescent="0.3">
      <c r="A7" s="1">
        <v>7</v>
      </c>
      <c r="B7" s="1" t="s">
        <v>14</v>
      </c>
      <c r="C7" s="1" t="s">
        <v>1748</v>
      </c>
      <c r="D7" s="1">
        <v>100954</v>
      </c>
      <c r="E7" s="1" t="s">
        <v>1749</v>
      </c>
      <c r="F7" s="1" t="s">
        <v>1750</v>
      </c>
      <c r="G7" s="17" t="s">
        <v>1751</v>
      </c>
      <c r="H7" s="1" t="s">
        <v>1752</v>
      </c>
      <c r="I7" s="1" t="s">
        <v>1753</v>
      </c>
      <c r="J7" s="19" t="s">
        <v>1754</v>
      </c>
      <c r="K7" s="1" t="s">
        <v>1755</v>
      </c>
      <c r="L7" s="17" t="s">
        <v>1756</v>
      </c>
      <c r="M7" s="1" t="s">
        <v>1757</v>
      </c>
      <c r="N7" s="17" t="s">
        <v>1758</v>
      </c>
      <c r="O7" s="4" t="str">
        <f>VLOOKUP(D7,'[1]GSF Customer List'!$A:$H,8,0)</f>
        <v>SGROSS</v>
      </c>
      <c r="P7" s="1" t="str">
        <f>VLOOKUP(D7,'[1]GSF Customer List'!$A:$K,11,0)</f>
        <v>LAURABABER</v>
      </c>
    </row>
    <row r="8" spans="1:16" x14ac:dyDescent="0.3">
      <c r="A8" s="1">
        <v>3</v>
      </c>
      <c r="B8" s="1" t="s">
        <v>22</v>
      </c>
      <c r="C8" s="76" t="s">
        <v>1739</v>
      </c>
      <c r="D8" s="76">
        <v>300142</v>
      </c>
      <c r="E8" s="76" t="s">
        <v>1740</v>
      </c>
      <c r="F8" s="1" t="s">
        <v>1741</v>
      </c>
      <c r="G8" s="17" t="s">
        <v>1742</v>
      </c>
      <c r="H8" s="1" t="s">
        <v>1743</v>
      </c>
      <c r="I8" s="1" t="s">
        <v>1744</v>
      </c>
      <c r="J8" s="17" t="s">
        <v>1745</v>
      </c>
      <c r="K8" s="1" t="s">
        <v>1746</v>
      </c>
      <c r="L8" s="17" t="s">
        <v>1747</v>
      </c>
      <c r="M8" s="5"/>
      <c r="N8" s="17"/>
      <c r="O8" s="4" t="str">
        <f>VLOOKUP(D8,'[1]GSF Customer List'!$A:$H,8,0)</f>
        <v>ADRIANAMARTINEZ</v>
      </c>
      <c r="P8" s="1" t="str">
        <f>VLOOKUP(D8,'[1]GSF Customer List'!$A:$K,11,0)</f>
        <v>MICHAELFACKLER</v>
      </c>
    </row>
    <row r="9" spans="1:16" x14ac:dyDescent="0.3">
      <c r="A9" s="1">
        <v>6</v>
      </c>
      <c r="B9" s="1" t="s">
        <v>14</v>
      </c>
      <c r="C9" s="1" t="s">
        <v>1730</v>
      </c>
      <c r="D9" s="1">
        <v>100970</v>
      </c>
      <c r="E9" s="1" t="s">
        <v>1731</v>
      </c>
      <c r="F9" s="1" t="s">
        <v>1732</v>
      </c>
      <c r="G9" s="17" t="s">
        <v>1733</v>
      </c>
      <c r="H9" s="1" t="s">
        <v>1734</v>
      </c>
      <c r="I9" s="1" t="s">
        <v>1735</v>
      </c>
      <c r="J9" s="17" t="s">
        <v>1736</v>
      </c>
      <c r="K9" s="1"/>
      <c r="L9" s="17"/>
      <c r="M9" s="1" t="s">
        <v>1737</v>
      </c>
      <c r="N9" s="17" t="s">
        <v>1738</v>
      </c>
      <c r="O9" s="4" t="str">
        <f>VLOOKUP(D9,'[1]GSF Customer List'!$A:$H,8,0)</f>
        <v>JESSICARUIZ</v>
      </c>
      <c r="P9" s="1" t="str">
        <f>VLOOKUP(D9,'[1]GSF Customer List'!$A:$K,11,0)</f>
        <v>MARGIE</v>
      </c>
    </row>
    <row r="10" spans="1:16" x14ac:dyDescent="0.3">
      <c r="A10" s="1">
        <v>3</v>
      </c>
      <c r="B10" s="1" t="s">
        <v>22</v>
      </c>
      <c r="C10" s="1" t="s">
        <v>1725</v>
      </c>
      <c r="D10" s="1">
        <v>300144</v>
      </c>
      <c r="E10" s="1" t="s">
        <v>1726</v>
      </c>
      <c r="F10" s="1" t="s">
        <v>1727</v>
      </c>
      <c r="G10" s="17" t="s">
        <v>1728</v>
      </c>
      <c r="H10" s="1" t="s">
        <v>1729</v>
      </c>
      <c r="I10" s="1"/>
      <c r="J10" s="17"/>
      <c r="K10" s="1"/>
      <c r="L10" s="17"/>
      <c r="M10" s="1"/>
      <c r="N10" s="17"/>
      <c r="O10" s="4" t="str">
        <f>VLOOKUP(D10,'[1]GSF Customer List'!$A:$H,8,0)</f>
        <v>KATHRYNGILLILAND</v>
      </c>
      <c r="P10" s="1" t="str">
        <f>VLOOKUP(D10,'[1]GSF Customer List'!$A:$K,11,0)</f>
        <v>CHRISTINEFOCHA</v>
      </c>
    </row>
    <row r="11" spans="1:16" x14ac:dyDescent="0.3">
      <c r="A11" s="1">
        <v>1</v>
      </c>
      <c r="B11" s="1" t="s">
        <v>22</v>
      </c>
      <c r="C11" s="1" t="s">
        <v>1718</v>
      </c>
      <c r="D11" s="1">
        <v>200577</v>
      </c>
      <c r="E11" s="1" t="s">
        <v>1719</v>
      </c>
      <c r="F11" s="1" t="s">
        <v>1720</v>
      </c>
      <c r="G11" s="17" t="s">
        <v>1721</v>
      </c>
      <c r="H11" s="1" t="s">
        <v>1722</v>
      </c>
      <c r="I11" s="39" t="s">
        <v>1723</v>
      </c>
      <c r="J11" s="25" t="s">
        <v>1724</v>
      </c>
      <c r="K11" s="1"/>
      <c r="L11" s="17"/>
      <c r="M11" s="1"/>
      <c r="N11" s="17"/>
      <c r="O11" s="4" t="str">
        <f>VLOOKUP(D11,'[1]GSF Customer List'!$A:$H,8,0)</f>
        <v>CINDYJIMENEZ</v>
      </c>
      <c r="P11" s="1" t="str">
        <f>VLOOKUP(D11,'[1]GSF Customer List'!$A:$K,11,0)</f>
        <v>CHRISTINEFOCHA</v>
      </c>
    </row>
    <row r="12" spans="1:16" x14ac:dyDescent="0.3">
      <c r="A12" s="1">
        <v>7</v>
      </c>
      <c r="B12" s="1" t="s">
        <v>14</v>
      </c>
      <c r="C12" s="1" t="s">
        <v>1711</v>
      </c>
      <c r="D12" s="1">
        <v>100965</v>
      </c>
      <c r="E12" s="1" t="s">
        <v>1712</v>
      </c>
      <c r="F12" s="1" t="s">
        <v>1713</v>
      </c>
      <c r="G12" s="47" t="s">
        <v>1714</v>
      </c>
      <c r="H12" s="1" t="s">
        <v>1715</v>
      </c>
      <c r="I12" s="1" t="s">
        <v>1716</v>
      </c>
      <c r="J12" s="23" t="s">
        <v>1717</v>
      </c>
      <c r="K12" s="5"/>
      <c r="L12" s="17"/>
      <c r="M12" s="1"/>
      <c r="N12" s="17"/>
      <c r="O12" s="4" t="str">
        <f>VLOOKUP(D12,'[1]GSF Customer List'!$A:$H,8,0)</f>
        <v>MAIRABENITEZ</v>
      </c>
      <c r="P12" s="1" t="str">
        <f>VLOOKUP(D12,'[1]GSF Customer List'!$A:$K,11,0)</f>
        <v>MARGIE</v>
      </c>
    </row>
    <row r="13" spans="1:16" x14ac:dyDescent="0.3">
      <c r="A13" s="1">
        <v>9</v>
      </c>
      <c r="B13" s="1" t="s">
        <v>14</v>
      </c>
      <c r="C13" s="1" t="s">
        <v>1704</v>
      </c>
      <c r="D13" s="1">
        <v>100928</v>
      </c>
      <c r="E13" s="1" t="s">
        <v>1705</v>
      </c>
      <c r="F13" s="7" t="s">
        <v>1706</v>
      </c>
      <c r="G13" s="61" t="s">
        <v>1707</v>
      </c>
      <c r="H13" s="1" t="s">
        <v>1708</v>
      </c>
      <c r="I13" s="1" t="s">
        <v>1706</v>
      </c>
      <c r="J13" s="23" t="s">
        <v>1707</v>
      </c>
      <c r="K13" s="1" t="s">
        <v>1709</v>
      </c>
      <c r="L13" s="23" t="s">
        <v>1710</v>
      </c>
      <c r="M13" s="1"/>
      <c r="N13" s="17"/>
      <c r="O13" s="4" t="str">
        <f>VLOOKUP(D13,'[1]GSF Customer List'!$A:$H,8,0)</f>
        <v>ESUAREZ</v>
      </c>
      <c r="P13" s="1" t="str">
        <f>VLOOKUP(D13,'[1]GSF Customer List'!$A:$K,11,0)</f>
        <v>AARON L</v>
      </c>
    </row>
    <row r="14" spans="1:16" x14ac:dyDescent="0.3">
      <c r="A14" s="1">
        <v>3</v>
      </c>
      <c r="B14" s="1" t="s">
        <v>22</v>
      </c>
      <c r="C14" s="1" t="s">
        <v>1695</v>
      </c>
      <c r="D14" s="1">
        <v>300125</v>
      </c>
      <c r="E14" s="1" t="s">
        <v>1696</v>
      </c>
      <c r="F14" s="76" t="s">
        <v>1697</v>
      </c>
      <c r="G14" s="78" t="s">
        <v>1698</v>
      </c>
      <c r="H14" s="1" t="s">
        <v>1699</v>
      </c>
      <c r="I14" s="1" t="s">
        <v>1700</v>
      </c>
      <c r="J14" s="17" t="s">
        <v>1701</v>
      </c>
      <c r="K14" s="1" t="s">
        <v>1702</v>
      </c>
      <c r="L14" s="17" t="s">
        <v>1703</v>
      </c>
      <c r="M14" s="1"/>
      <c r="N14" s="17"/>
      <c r="O14" s="4" t="str">
        <f>VLOOKUP(D14,'[1]GSF Customer List'!$A:$H,8,0)</f>
        <v>CLAUDIAARRONDO</v>
      </c>
      <c r="P14" s="1" t="str">
        <f>VLOOKUP(D14,'[1]GSF Customer List'!$A:$K,11,0)</f>
        <v>MICHAELFACKLER</v>
      </c>
    </row>
    <row r="15" spans="1:16" x14ac:dyDescent="0.3">
      <c r="A15" s="55" t="s">
        <v>1798</v>
      </c>
      <c r="B15" s="56" t="s">
        <v>14</v>
      </c>
      <c r="C15" s="57" t="s">
        <v>1690</v>
      </c>
      <c r="D15" s="57">
        <v>141865</v>
      </c>
      <c r="E15" s="57" t="s">
        <v>1691</v>
      </c>
      <c r="F15" s="5" t="s">
        <v>1692</v>
      </c>
      <c r="G15" s="5" t="s">
        <v>1693</v>
      </c>
      <c r="H15" s="5" t="s">
        <v>1694</v>
      </c>
      <c r="I15" s="5"/>
      <c r="J15" s="5"/>
      <c r="K15" s="5"/>
      <c r="L15" s="5"/>
      <c r="M15" s="5"/>
      <c r="N15" s="5"/>
      <c r="O15" s="30"/>
      <c r="P15" s="5"/>
    </row>
    <row r="16" spans="1:16" x14ac:dyDescent="0.3">
      <c r="A16" s="1">
        <v>9</v>
      </c>
      <c r="B16" s="1" t="s">
        <v>14</v>
      </c>
      <c r="C16" s="1" t="s">
        <v>1681</v>
      </c>
      <c r="D16" s="1">
        <v>100941</v>
      </c>
      <c r="E16" s="1" t="s">
        <v>1682</v>
      </c>
      <c r="F16" s="1" t="s">
        <v>1683</v>
      </c>
      <c r="G16" s="17" t="s">
        <v>1684</v>
      </c>
      <c r="H16" s="1" t="s">
        <v>1685</v>
      </c>
      <c r="I16" s="1" t="s">
        <v>1686</v>
      </c>
      <c r="J16" s="17" t="s">
        <v>1687</v>
      </c>
      <c r="K16" s="1" t="s">
        <v>1688</v>
      </c>
      <c r="L16" s="17" t="s">
        <v>1689</v>
      </c>
      <c r="M16" s="1"/>
      <c r="N16" s="17"/>
      <c r="O16" s="4" t="str">
        <f>VLOOKUP(D16,'[1]GSF Customer List'!$A:$H,8,0)</f>
        <v>MAIRABENITEZ</v>
      </c>
      <c r="P16" s="1" t="str">
        <f>VLOOKUP(D16,'[1]GSF Customer List'!$A:$K,11,0)</f>
        <v>AARON L</v>
      </c>
    </row>
    <row r="17" spans="1:16" x14ac:dyDescent="0.3">
      <c r="A17" s="1">
        <v>4</v>
      </c>
      <c r="B17" s="1" t="s">
        <v>14</v>
      </c>
      <c r="C17" s="1" t="s">
        <v>1674</v>
      </c>
      <c r="D17" s="1">
        <v>100917</v>
      </c>
      <c r="E17" s="1" t="s">
        <v>1675</v>
      </c>
      <c r="F17" s="1" t="s">
        <v>1676</v>
      </c>
      <c r="G17" s="17" t="s">
        <v>1677</v>
      </c>
      <c r="H17" s="1" t="s">
        <v>1678</v>
      </c>
      <c r="I17" s="1" t="s">
        <v>1679</v>
      </c>
      <c r="J17" s="17" t="s">
        <v>1680</v>
      </c>
      <c r="K17" s="1"/>
      <c r="L17" s="17"/>
      <c r="M17" s="1"/>
      <c r="N17" s="17"/>
      <c r="O17" s="4" t="str">
        <f>VLOOKUP(D17,'[1]GSF Customer List'!$A:$H,8,0)</f>
        <v>ESUAREZ</v>
      </c>
      <c r="P17" s="1" t="str">
        <f>VLOOKUP(D17,'[1]GSF Customer List'!$A:$K,11,0)</f>
        <v>LAURABABER</v>
      </c>
    </row>
    <row r="18" spans="1:16" x14ac:dyDescent="0.3">
      <c r="A18" s="1">
        <v>4</v>
      </c>
      <c r="B18" s="1" t="s">
        <v>14</v>
      </c>
      <c r="C18" s="1" t="s">
        <v>1665</v>
      </c>
      <c r="D18" s="1">
        <v>100912</v>
      </c>
      <c r="E18" s="1" t="s">
        <v>1666</v>
      </c>
      <c r="F18" s="1" t="s">
        <v>1667</v>
      </c>
      <c r="G18" s="17" t="s">
        <v>1668</v>
      </c>
      <c r="H18" s="1" t="s">
        <v>1669</v>
      </c>
      <c r="I18" s="1" t="s">
        <v>1670</v>
      </c>
      <c r="J18" s="17" t="s">
        <v>1671</v>
      </c>
      <c r="K18" s="1" t="s">
        <v>1672</v>
      </c>
      <c r="L18" s="17" t="s">
        <v>1673</v>
      </c>
      <c r="M18" s="1"/>
      <c r="N18" s="17"/>
      <c r="O18" s="4" t="str">
        <f>VLOOKUP(D18,'[1]GSF Customer List'!$A:$H,8,0)</f>
        <v>ESUAREZ</v>
      </c>
      <c r="P18" s="1" t="str">
        <f>VLOOKUP(D18,'[1]GSF Customer List'!$A:$K,11,0)</f>
        <v>LAURABABER</v>
      </c>
    </row>
    <row r="19" spans="1:16" x14ac:dyDescent="0.3">
      <c r="A19" s="1">
        <v>8</v>
      </c>
      <c r="B19" s="1" t="s">
        <v>14</v>
      </c>
      <c r="C19" s="1" t="s">
        <v>1656</v>
      </c>
      <c r="D19" s="1">
        <v>100951</v>
      </c>
      <c r="E19" s="1" t="s">
        <v>1657</v>
      </c>
      <c r="F19" s="8" t="s">
        <v>1658</v>
      </c>
      <c r="G19" s="17" t="s">
        <v>1659</v>
      </c>
      <c r="H19" s="1" t="s">
        <v>1660</v>
      </c>
      <c r="I19" s="1" t="s">
        <v>1661</v>
      </c>
      <c r="J19" s="17" t="s">
        <v>1662</v>
      </c>
      <c r="K19" s="1" t="s">
        <v>1663</v>
      </c>
      <c r="L19" s="17" t="s">
        <v>1664</v>
      </c>
      <c r="M19" s="1"/>
      <c r="N19" s="17"/>
      <c r="O19" s="4" t="str">
        <f>VLOOKUP(D19,'[1]GSF Customer List'!$A:$H,8,0)</f>
        <v>SGROSS</v>
      </c>
      <c r="P19" s="1" t="str">
        <f>VLOOKUP(D19,'[1]GSF Customer List'!$A:$K,11,0)</f>
        <v>MARGIE</v>
      </c>
    </row>
    <row r="20" spans="1:16" x14ac:dyDescent="0.3">
      <c r="A20" s="1">
        <v>8</v>
      </c>
      <c r="B20" s="1" t="s">
        <v>14</v>
      </c>
      <c r="C20" s="1" t="s">
        <v>1647</v>
      </c>
      <c r="D20" s="1">
        <v>100905</v>
      </c>
      <c r="E20" s="1" t="s">
        <v>1648</v>
      </c>
      <c r="F20" s="1" t="s">
        <v>1649</v>
      </c>
      <c r="G20" s="17" t="s">
        <v>1650</v>
      </c>
      <c r="H20" s="1" t="s">
        <v>1651</v>
      </c>
      <c r="I20" s="1" t="s">
        <v>1652</v>
      </c>
      <c r="J20" s="23" t="s">
        <v>1653</v>
      </c>
      <c r="K20" s="1" t="s">
        <v>1654</v>
      </c>
      <c r="L20" s="17" t="s">
        <v>1655</v>
      </c>
      <c r="M20" s="1" t="s">
        <v>1652</v>
      </c>
      <c r="N20" s="17" t="s">
        <v>1653</v>
      </c>
      <c r="O20" s="4" t="str">
        <f>VLOOKUP(D20,'[1]GSF Customer List'!$A:$H,8,0)</f>
        <v>JESSICARUIZ</v>
      </c>
      <c r="P20" s="1" t="str">
        <f>VLOOKUP(D20,'[1]GSF Customer List'!$A:$K,11,0)</f>
        <v>LAURABABER</v>
      </c>
    </row>
    <row r="21" spans="1:16" x14ac:dyDescent="0.3">
      <c r="A21" s="1">
        <v>7</v>
      </c>
      <c r="B21" s="1" t="s">
        <v>14</v>
      </c>
      <c r="C21" s="1" t="s">
        <v>1642</v>
      </c>
      <c r="D21" s="1">
        <v>100881</v>
      </c>
      <c r="E21" s="1" t="s">
        <v>1643</v>
      </c>
      <c r="F21" s="5" t="s">
        <v>1811</v>
      </c>
      <c r="G21" s="25" t="s">
        <v>1812</v>
      </c>
      <c r="H21" s="1" t="s">
        <v>1644</v>
      </c>
      <c r="I21" s="1" t="s">
        <v>1645</v>
      </c>
      <c r="J21" s="17" t="s">
        <v>1646</v>
      </c>
      <c r="K21" s="1"/>
      <c r="L21" s="17"/>
      <c r="M21" s="1"/>
      <c r="N21" s="17"/>
      <c r="O21" s="4" t="str">
        <f>VLOOKUP(D21,'[1]GSF Customer List'!$A:$H,8,0)</f>
        <v>JESSICARUIZ</v>
      </c>
      <c r="P21" s="1" t="str">
        <f>VLOOKUP(D21,'[1]GSF Customer List'!$A:$K,11,0)</f>
        <v>MARGIE</v>
      </c>
    </row>
    <row r="22" spans="1:16" x14ac:dyDescent="0.3">
      <c r="A22" s="1">
        <v>3</v>
      </c>
      <c r="B22" s="1" t="s">
        <v>22</v>
      </c>
      <c r="C22" s="1" t="s">
        <v>1635</v>
      </c>
      <c r="D22" s="1">
        <v>300205</v>
      </c>
      <c r="E22" s="1" t="s">
        <v>1636</v>
      </c>
      <c r="F22" s="1" t="s">
        <v>1637</v>
      </c>
      <c r="G22" s="20" t="s">
        <v>1638</v>
      </c>
      <c r="H22" s="1" t="s">
        <v>1639</v>
      </c>
      <c r="I22" s="1" t="s">
        <v>1640</v>
      </c>
      <c r="J22" s="17" t="s">
        <v>1641</v>
      </c>
      <c r="K22" s="5"/>
      <c r="L22" s="5"/>
      <c r="M22" s="5"/>
      <c r="N22" s="5"/>
      <c r="O22" s="4" t="str">
        <f>VLOOKUP(D22,'[1]GSF Customer List'!$A:$H,8,0)</f>
        <v>CLAUDIAARRONDO</v>
      </c>
      <c r="P22" s="1" t="str">
        <f>VLOOKUP(D22,'[1]GSF Customer List'!$A:$K,11,0)</f>
        <v>MICHAELFACKLER</v>
      </c>
    </row>
    <row r="23" spans="1:16" x14ac:dyDescent="0.3">
      <c r="A23" s="1">
        <v>3</v>
      </c>
      <c r="B23" s="1" t="s">
        <v>22</v>
      </c>
      <c r="C23" s="1" t="s">
        <v>1624</v>
      </c>
      <c r="D23" s="1">
        <v>300102</v>
      </c>
      <c r="E23" s="8" t="s">
        <v>1625</v>
      </c>
      <c r="F23" s="1" t="s">
        <v>1626</v>
      </c>
      <c r="G23" s="17" t="s">
        <v>1627</v>
      </c>
      <c r="H23" s="1" t="s">
        <v>1628</v>
      </c>
      <c r="I23" s="1" t="s">
        <v>1629</v>
      </c>
      <c r="J23" s="17" t="s">
        <v>1630</v>
      </c>
      <c r="K23" s="1" t="s">
        <v>1631</v>
      </c>
      <c r="L23" s="17" t="s">
        <v>1632</v>
      </c>
      <c r="M23" s="1" t="s">
        <v>1633</v>
      </c>
      <c r="N23" s="17" t="s">
        <v>1634</v>
      </c>
      <c r="O23" s="4" t="str">
        <f>VLOOKUP(D23,'[1]GSF Customer List'!$A:$H,8,0)</f>
        <v>CLAUDIAARRONDO</v>
      </c>
      <c r="P23" s="1" t="str">
        <f>VLOOKUP(D23,'[1]GSF Customer List'!$A:$K,11,0)</f>
        <v>MICHAELFACKLER</v>
      </c>
    </row>
    <row r="24" spans="1:16" x14ac:dyDescent="0.3">
      <c r="A24" s="1">
        <v>5</v>
      </c>
      <c r="B24" s="1" t="s">
        <v>14</v>
      </c>
      <c r="C24" s="1" t="s">
        <v>1617</v>
      </c>
      <c r="D24" s="1">
        <v>100872</v>
      </c>
      <c r="E24" s="1" t="s">
        <v>1618</v>
      </c>
      <c r="F24" s="1" t="s">
        <v>1619</v>
      </c>
      <c r="G24" s="17" t="s">
        <v>1620</v>
      </c>
      <c r="H24" s="8" t="s">
        <v>1621</v>
      </c>
      <c r="I24" s="5" t="s">
        <v>1622</v>
      </c>
      <c r="J24" s="23" t="s">
        <v>1623</v>
      </c>
      <c r="K24" s="5"/>
      <c r="L24" s="5"/>
      <c r="M24" s="1"/>
      <c r="N24" s="17"/>
      <c r="O24" s="4" t="str">
        <f>VLOOKUP(D24,'[1]GSF Customer List'!$A:$H,8,0)</f>
        <v>MAIRABENITEZ</v>
      </c>
      <c r="P24" s="1" t="str">
        <f>VLOOKUP(D24,'[1]GSF Customer List'!$A:$K,11,0)</f>
        <v>MARGIE</v>
      </c>
    </row>
    <row r="25" spans="1:16" x14ac:dyDescent="0.3">
      <c r="A25" s="1">
        <v>3</v>
      </c>
      <c r="B25" s="1" t="s">
        <v>22</v>
      </c>
      <c r="C25" s="1" t="s">
        <v>1610</v>
      </c>
      <c r="D25" s="1">
        <v>300097</v>
      </c>
      <c r="E25" s="1" t="s">
        <v>1611</v>
      </c>
      <c r="F25" s="1" t="s">
        <v>1612</v>
      </c>
      <c r="G25" s="29" t="s">
        <v>1613</v>
      </c>
      <c r="H25" s="8" t="s">
        <v>1614</v>
      </c>
      <c r="I25" s="1" t="s">
        <v>1615</v>
      </c>
      <c r="J25" s="17" t="s">
        <v>1616</v>
      </c>
      <c r="K25" s="1"/>
      <c r="L25" s="17"/>
      <c r="M25" s="1"/>
      <c r="N25" s="17"/>
      <c r="O25" s="4" t="str">
        <f>VLOOKUP(D25,'[1]GSF Customer List'!$A:$H,8,0)</f>
        <v>CLAUDIAARRONDO</v>
      </c>
      <c r="P25" s="1" t="str">
        <f>VLOOKUP(D25,'[1]GSF Customer List'!$A:$K,11,0)</f>
        <v>MICHAELFACKLER</v>
      </c>
    </row>
    <row r="26" spans="1:16" x14ac:dyDescent="0.3">
      <c r="A26" s="55" t="s">
        <v>1798</v>
      </c>
      <c r="B26" s="56" t="s">
        <v>14</v>
      </c>
      <c r="C26" s="56" t="s">
        <v>1605</v>
      </c>
      <c r="D26" s="56">
        <v>300244</v>
      </c>
      <c r="E26" s="56" t="s">
        <v>1606</v>
      </c>
      <c r="F26" s="5" t="s">
        <v>1607</v>
      </c>
      <c r="G26" s="5" t="s">
        <v>1608</v>
      </c>
      <c r="H26" s="46" t="s">
        <v>1609</v>
      </c>
      <c r="I26" s="5"/>
      <c r="J26" s="5"/>
      <c r="K26" s="5"/>
      <c r="L26" s="5"/>
      <c r="M26" s="5"/>
      <c r="N26" s="5"/>
      <c r="O26" s="30"/>
      <c r="P26" s="5"/>
    </row>
    <row r="27" spans="1:16" x14ac:dyDescent="0.3">
      <c r="A27" s="1">
        <v>6</v>
      </c>
      <c r="B27" s="1" t="s">
        <v>14</v>
      </c>
      <c r="C27" s="1" t="s">
        <v>1596</v>
      </c>
      <c r="D27" s="1">
        <v>100837</v>
      </c>
      <c r="E27" s="1" t="s">
        <v>1597</v>
      </c>
      <c r="F27" s="1" t="s">
        <v>1598</v>
      </c>
      <c r="G27" s="17" t="s">
        <v>1599</v>
      </c>
      <c r="H27" s="1" t="s">
        <v>1600</v>
      </c>
      <c r="I27" s="1" t="s">
        <v>1601</v>
      </c>
      <c r="J27" s="17" t="s">
        <v>1602</v>
      </c>
      <c r="K27" s="1" t="s">
        <v>1603</v>
      </c>
      <c r="L27" s="17" t="s">
        <v>1604</v>
      </c>
      <c r="M27" s="5"/>
      <c r="N27" s="5"/>
      <c r="O27" s="4" t="str">
        <f>VLOOKUP(D27,'[1]GSF Customer List'!$A:$H,8,0)</f>
        <v>ESUAREZ</v>
      </c>
      <c r="P27" s="1" t="str">
        <f>VLOOKUP(D27,'[1]GSF Customer List'!$A:$K,11,0)</f>
        <v>LAURABABER</v>
      </c>
    </row>
    <row r="28" spans="1:16" x14ac:dyDescent="0.3">
      <c r="A28" s="1">
        <v>9</v>
      </c>
      <c r="B28" s="1" t="s">
        <v>14</v>
      </c>
      <c r="C28" s="1" t="s">
        <v>1587</v>
      </c>
      <c r="D28" s="1">
        <v>100842</v>
      </c>
      <c r="E28" s="1" t="s">
        <v>1588</v>
      </c>
      <c r="F28" s="1" t="s">
        <v>1589</v>
      </c>
      <c r="G28" s="17" t="s">
        <v>1590</v>
      </c>
      <c r="H28" s="1" t="s">
        <v>1591</v>
      </c>
      <c r="I28" s="1" t="s">
        <v>1592</v>
      </c>
      <c r="J28" s="17" t="s">
        <v>1593</v>
      </c>
      <c r="K28" s="1" t="s">
        <v>1594</v>
      </c>
      <c r="L28" s="17" t="s">
        <v>1595</v>
      </c>
      <c r="M28" s="1"/>
      <c r="N28" s="17"/>
      <c r="O28" s="4" t="str">
        <f>VLOOKUP(D28,'[1]GSF Customer List'!$A:$H,8,0)</f>
        <v>MAIRABENITEZ</v>
      </c>
      <c r="P28" s="1" t="str">
        <f>VLOOKUP(D28,'[1]GSF Customer List'!$A:$K,11,0)</f>
        <v>MARGIE</v>
      </c>
    </row>
    <row r="29" spans="1:16" x14ac:dyDescent="0.3">
      <c r="A29" s="1">
        <v>9</v>
      </c>
      <c r="B29" s="1" t="s">
        <v>14</v>
      </c>
      <c r="C29" s="1" t="s">
        <v>1580</v>
      </c>
      <c r="D29" s="1">
        <v>100802</v>
      </c>
      <c r="E29" s="1" t="s">
        <v>1581</v>
      </c>
      <c r="F29" s="1" t="s">
        <v>1582</v>
      </c>
      <c r="G29" s="17" t="s">
        <v>1583</v>
      </c>
      <c r="H29" s="1" t="s">
        <v>1584</v>
      </c>
      <c r="I29" s="1" t="s">
        <v>1585</v>
      </c>
      <c r="J29" s="17" t="s">
        <v>1586</v>
      </c>
      <c r="K29" s="1"/>
      <c r="L29" s="17"/>
      <c r="M29" s="1"/>
      <c r="N29" s="17"/>
      <c r="O29" s="4" t="str">
        <f>VLOOKUP(D29,'[1]GSF Customer List'!$A:$H,8,0)</f>
        <v>JESSICARUIZ</v>
      </c>
      <c r="P29" s="1" t="str">
        <f>VLOOKUP(D29,'[1]GSF Customer List'!$A:$K,11,0)</f>
        <v>LAURABABER</v>
      </c>
    </row>
    <row r="30" spans="1:16" x14ac:dyDescent="0.3">
      <c r="A30" s="1">
        <v>7</v>
      </c>
      <c r="B30" s="1" t="s">
        <v>14</v>
      </c>
      <c r="C30" s="1" t="s">
        <v>1574</v>
      </c>
      <c r="D30" s="1">
        <v>100796</v>
      </c>
      <c r="E30" s="1" t="s">
        <v>1575</v>
      </c>
      <c r="F30" s="1" t="s">
        <v>1576</v>
      </c>
      <c r="G30" s="32" t="s">
        <v>1577</v>
      </c>
      <c r="H30" s="1" t="s">
        <v>1578</v>
      </c>
      <c r="I30" s="1" t="s">
        <v>156</v>
      </c>
      <c r="J30" s="20" t="s">
        <v>1579</v>
      </c>
      <c r="K30" s="67" t="s">
        <v>1826</v>
      </c>
      <c r="L30" s="68" t="s">
        <v>1827</v>
      </c>
      <c r="M30" s="1"/>
      <c r="N30" s="17"/>
      <c r="O30" s="4" t="str">
        <f>VLOOKUP(D30,'[1]GSF Customer List'!$A:$H,8,0)</f>
        <v>GMEZA</v>
      </c>
      <c r="P30" s="1" t="str">
        <f>VLOOKUP(D30,'[1]GSF Customer List'!$A:$K,11,0)</f>
        <v>AARON L</v>
      </c>
    </row>
    <row r="31" spans="1:16" x14ac:dyDescent="0.3">
      <c r="A31" s="1">
        <v>2</v>
      </c>
      <c r="B31" s="1" t="s">
        <v>22</v>
      </c>
      <c r="C31" s="1" t="s">
        <v>1567</v>
      </c>
      <c r="D31" s="1">
        <v>200047</v>
      </c>
      <c r="E31" s="1" t="s">
        <v>1568</v>
      </c>
      <c r="F31" s="45" t="s">
        <v>1569</v>
      </c>
      <c r="G31" s="25" t="s">
        <v>1570</v>
      </c>
      <c r="H31" s="45" t="s">
        <v>1571</v>
      </c>
      <c r="I31" s="1" t="s">
        <v>1572</v>
      </c>
      <c r="J31" s="36" t="s">
        <v>1573</v>
      </c>
      <c r="K31" s="1"/>
      <c r="L31" s="17"/>
      <c r="M31" s="5"/>
      <c r="N31" s="17"/>
      <c r="O31" s="4" t="str">
        <f>VLOOKUP(D31,'[1]GSF Customer List'!$A:$H,8,0)</f>
        <v>ADRIANAMARTINEZ</v>
      </c>
      <c r="P31" s="1" t="str">
        <f>VLOOKUP(D31,'[1]GSF Customer List'!$A:$K,11,0)</f>
        <v>PETERWOODS</v>
      </c>
    </row>
    <row r="32" spans="1:16" x14ac:dyDescent="0.3">
      <c r="A32" s="49">
        <v>6</v>
      </c>
      <c r="B32" s="1" t="s">
        <v>14</v>
      </c>
      <c r="C32" s="1" t="s">
        <v>1558</v>
      </c>
      <c r="D32" s="1">
        <v>100794</v>
      </c>
      <c r="E32" s="1" t="s">
        <v>1559</v>
      </c>
      <c r="F32" s="1" t="s">
        <v>1560</v>
      </c>
      <c r="G32" s="17" t="s">
        <v>1561</v>
      </c>
      <c r="H32" s="1" t="s">
        <v>1562</v>
      </c>
      <c r="I32" s="1" t="s">
        <v>1563</v>
      </c>
      <c r="J32" s="17" t="s">
        <v>1564</v>
      </c>
      <c r="K32" s="1" t="s">
        <v>1565</v>
      </c>
      <c r="L32" s="17" t="s">
        <v>1566</v>
      </c>
      <c r="M32" s="5"/>
      <c r="N32" s="5"/>
      <c r="O32" s="4" t="str">
        <f>VLOOKUP(D32,'[1]GSF Customer List'!$A:$H,8,0)</f>
        <v>GMEZA</v>
      </c>
      <c r="P32" s="1" t="str">
        <f>VLOOKUP(D32,'[1]GSF Customer List'!$A:$K,11,0)</f>
        <v>MARGIE</v>
      </c>
    </row>
    <row r="33" spans="1:16" x14ac:dyDescent="0.3">
      <c r="A33" s="1">
        <v>9</v>
      </c>
      <c r="B33" s="1" t="s">
        <v>14</v>
      </c>
      <c r="C33" s="1" t="s">
        <v>1553</v>
      </c>
      <c r="D33" s="1">
        <v>100766</v>
      </c>
      <c r="E33" s="1" t="s">
        <v>1554</v>
      </c>
      <c r="F33" s="1" t="s">
        <v>1555</v>
      </c>
      <c r="G33" s="17" t="s">
        <v>1556</v>
      </c>
      <c r="H33" s="1" t="s">
        <v>1557</v>
      </c>
      <c r="I33" s="1"/>
      <c r="J33" s="17"/>
      <c r="K33" s="5"/>
      <c r="L33" s="21"/>
      <c r="M33" s="5"/>
      <c r="N33" s="17"/>
      <c r="O33" s="4" t="str">
        <f>VLOOKUP(D33,'[1]GSF Customer List'!$A:$H,8,0)</f>
        <v>GMEZA</v>
      </c>
      <c r="P33" s="1" t="str">
        <f>VLOOKUP(D33,'[1]GSF Customer List'!$A:$K,11,0)</f>
        <v>LAURABABER</v>
      </c>
    </row>
    <row r="34" spans="1:16" x14ac:dyDescent="0.3">
      <c r="A34" s="1">
        <v>2</v>
      </c>
      <c r="B34" s="1" t="s">
        <v>22</v>
      </c>
      <c r="C34" s="1" t="s">
        <v>1546</v>
      </c>
      <c r="D34" s="1">
        <v>200373</v>
      </c>
      <c r="E34" s="1" t="s">
        <v>1547</v>
      </c>
      <c r="F34" s="5" t="s">
        <v>1548</v>
      </c>
      <c r="G34" s="20" t="s">
        <v>1549</v>
      </c>
      <c r="H34" s="1" t="s">
        <v>1550</v>
      </c>
      <c r="I34" s="1" t="s">
        <v>1551</v>
      </c>
      <c r="J34" s="17" t="s">
        <v>1552</v>
      </c>
      <c r="K34" s="1"/>
      <c r="L34" s="17"/>
      <c r="M34" s="1"/>
      <c r="N34" s="17"/>
      <c r="O34" s="4" t="str">
        <f>VLOOKUP(D34,'[1]GSF Customer List'!$A:$H,8,0)</f>
        <v>ADRIANAMARTINEZ</v>
      </c>
      <c r="P34" s="1" t="str">
        <f>VLOOKUP(D34,'[1]GSF Customer List'!$A:$K,11,0)</f>
        <v>CHRISTINEFOCHA</v>
      </c>
    </row>
    <row r="35" spans="1:16" ht="15" thickBot="1" x14ac:dyDescent="0.35">
      <c r="A35" s="1">
        <v>4</v>
      </c>
      <c r="B35" s="1" t="s">
        <v>14</v>
      </c>
      <c r="C35" s="1" t="s">
        <v>1535</v>
      </c>
      <c r="D35" s="1">
        <v>100778</v>
      </c>
      <c r="E35" s="1" t="s">
        <v>1536</v>
      </c>
      <c r="F35" s="1" t="s">
        <v>1537</v>
      </c>
      <c r="G35" s="17" t="s">
        <v>1538</v>
      </c>
      <c r="H35" s="1" t="s">
        <v>1539</v>
      </c>
      <c r="I35" s="1" t="s">
        <v>1540</v>
      </c>
      <c r="J35" s="17" t="s">
        <v>1541</v>
      </c>
      <c r="K35" s="1" t="s">
        <v>1542</v>
      </c>
      <c r="L35" s="17" t="s">
        <v>1543</v>
      </c>
      <c r="M35" s="5" t="s">
        <v>1544</v>
      </c>
      <c r="N35" s="17" t="s">
        <v>1545</v>
      </c>
      <c r="O35" s="4" t="str">
        <f>VLOOKUP(D35,'[1]GSF Customer List'!$A:$H,8,0)</f>
        <v>MAIRABENITEZ</v>
      </c>
      <c r="P35" s="1" t="str">
        <f>VLOOKUP(D35,'[1]GSF Customer List'!$A:$K,11,0)</f>
        <v>LAURABABER</v>
      </c>
    </row>
    <row r="36" spans="1:16" ht="15" thickBot="1" x14ac:dyDescent="0.35">
      <c r="A36" s="1">
        <v>3</v>
      </c>
      <c r="B36" s="1" t="s">
        <v>22</v>
      </c>
      <c r="C36" s="1" t="s">
        <v>1527</v>
      </c>
      <c r="D36" s="1">
        <v>300093</v>
      </c>
      <c r="E36" s="1" t="s">
        <v>1528</v>
      </c>
      <c r="F36" s="59" t="s">
        <v>1529</v>
      </c>
      <c r="G36" s="17" t="s">
        <v>1530</v>
      </c>
      <c r="H36" s="28" t="s">
        <v>1531</v>
      </c>
      <c r="I36" s="1" t="s">
        <v>1532</v>
      </c>
      <c r="J36" s="17" t="s">
        <v>1533</v>
      </c>
      <c r="K36" s="1"/>
      <c r="L36" s="20" t="s">
        <v>1534</v>
      </c>
      <c r="M36" s="1"/>
      <c r="N36" s="17"/>
      <c r="O36" s="4" t="str">
        <f>VLOOKUP(D36,'[1]GSF Customer List'!$A:$H,8,0)</f>
        <v>CLAUDIAARRONDO</v>
      </c>
      <c r="P36" s="1" t="str">
        <f>VLOOKUP(D36,'[1]GSF Customer List'!$A:$K,11,0)</f>
        <v>MICHAELFACKLER</v>
      </c>
    </row>
    <row r="37" spans="1:16" x14ac:dyDescent="0.3">
      <c r="A37" s="1">
        <v>3</v>
      </c>
      <c r="B37" s="1" t="s">
        <v>22</v>
      </c>
      <c r="C37" s="1" t="s">
        <v>1518</v>
      </c>
      <c r="D37" s="1">
        <v>300202</v>
      </c>
      <c r="E37" s="1" t="s">
        <v>1519</v>
      </c>
      <c r="F37" s="1" t="s">
        <v>1520</v>
      </c>
      <c r="G37" s="17" t="s">
        <v>1521</v>
      </c>
      <c r="H37" s="1" t="s">
        <v>1522</v>
      </c>
      <c r="I37" s="1" t="s">
        <v>1523</v>
      </c>
      <c r="J37" s="17" t="s">
        <v>1524</v>
      </c>
      <c r="K37" s="5"/>
      <c r="L37" s="5"/>
      <c r="M37" s="1" t="s">
        <v>1525</v>
      </c>
      <c r="N37" s="17" t="s">
        <v>1526</v>
      </c>
      <c r="O37" s="4" t="str">
        <f>VLOOKUP(D37,'[1]GSF Customer List'!$A:$H,8,0)</f>
        <v>MZERON</v>
      </c>
      <c r="P37" s="1" t="str">
        <f>VLOOKUP(D37,'[1]GSF Customer List'!$A:$K,11,0)</f>
        <v>MICHAELFACKLER</v>
      </c>
    </row>
    <row r="38" spans="1:16" x14ac:dyDescent="0.3">
      <c r="A38" s="1">
        <v>2</v>
      </c>
      <c r="B38" s="1" t="s">
        <v>22</v>
      </c>
      <c r="C38" s="1" t="s">
        <v>1509</v>
      </c>
      <c r="D38" s="1">
        <v>200323</v>
      </c>
      <c r="E38" s="1" t="s">
        <v>1510</v>
      </c>
      <c r="F38" s="1" t="s">
        <v>1511</v>
      </c>
      <c r="G38" s="17" t="s">
        <v>1512</v>
      </c>
      <c r="H38" s="1" t="s">
        <v>1513</v>
      </c>
      <c r="I38" s="1" t="s">
        <v>1514</v>
      </c>
      <c r="J38" s="17" t="s">
        <v>1515</v>
      </c>
      <c r="K38" s="1" t="s">
        <v>1516</v>
      </c>
      <c r="L38" s="17" t="s">
        <v>1517</v>
      </c>
      <c r="M38" s="1"/>
      <c r="N38" s="17"/>
      <c r="O38" s="4" t="str">
        <f>VLOOKUP(D38,'[1]GSF Customer List'!$A:$H,8,0)</f>
        <v>CLAUDIAARRONDO</v>
      </c>
      <c r="P38" s="1" t="str">
        <f>VLOOKUP(D38,'[1]GSF Customer List'!$A:$K,11,0)</f>
        <v>CHRISTINEFOCHA</v>
      </c>
    </row>
    <row r="39" spans="1:16" x14ac:dyDescent="0.3">
      <c r="A39" s="1">
        <v>5</v>
      </c>
      <c r="B39" s="1" t="s">
        <v>14</v>
      </c>
      <c r="C39" s="1" t="s">
        <v>1504</v>
      </c>
      <c r="D39" s="1">
        <v>100757</v>
      </c>
      <c r="E39" s="1" t="s">
        <v>1505</v>
      </c>
      <c r="F39" s="1" t="s">
        <v>1506</v>
      </c>
      <c r="G39" s="17" t="s">
        <v>1507</v>
      </c>
      <c r="H39" s="1" t="s">
        <v>1508</v>
      </c>
      <c r="I39" s="1"/>
      <c r="J39" s="17"/>
      <c r="K39" s="1"/>
      <c r="L39" s="17"/>
      <c r="M39" s="1"/>
      <c r="N39" s="17"/>
      <c r="O39" s="4" t="str">
        <f>VLOOKUP(D39,'[1]GSF Customer List'!$A:$H,8,0)</f>
        <v>ESUAREZ</v>
      </c>
      <c r="P39" s="1" t="str">
        <f>VLOOKUP(D39,'[1]GSF Customer List'!$A:$K,11,0)</f>
        <v>AARON L</v>
      </c>
    </row>
    <row r="40" spans="1:16" x14ac:dyDescent="0.3">
      <c r="A40" s="1">
        <v>4</v>
      </c>
      <c r="B40" s="1" t="s">
        <v>14</v>
      </c>
      <c r="C40" s="1" t="s">
        <v>1495</v>
      </c>
      <c r="D40" s="1">
        <v>101010</v>
      </c>
      <c r="E40" s="1" t="s">
        <v>1496</v>
      </c>
      <c r="F40" s="5" t="s">
        <v>1497</v>
      </c>
      <c r="G40" s="17" t="s">
        <v>1498</v>
      </c>
      <c r="H40" s="1" t="s">
        <v>1499</v>
      </c>
      <c r="I40" s="1" t="s">
        <v>1500</v>
      </c>
      <c r="J40" s="17" t="s">
        <v>1501</v>
      </c>
      <c r="K40" s="1" t="s">
        <v>1502</v>
      </c>
      <c r="L40" s="17" t="s">
        <v>1503</v>
      </c>
      <c r="M40" s="1"/>
      <c r="N40" s="17"/>
      <c r="O40" s="4" t="str">
        <f>VLOOKUP(D40,'[1]GSF Customer List'!$A:$H,8,0)</f>
        <v>JESSICARUIZ</v>
      </c>
      <c r="P40" s="1" t="str">
        <f>VLOOKUP(D40,'[1]GSF Customer List'!$A:$K,11,0)</f>
        <v>MICHAELFACKLER</v>
      </c>
    </row>
    <row r="41" spans="1:16" x14ac:dyDescent="0.3">
      <c r="A41" s="49">
        <v>2</v>
      </c>
      <c r="B41" s="1" t="s">
        <v>22</v>
      </c>
      <c r="C41" s="1" t="s">
        <v>1486</v>
      </c>
      <c r="D41" s="1">
        <v>200533</v>
      </c>
      <c r="E41" s="1" t="s">
        <v>1487</v>
      </c>
      <c r="F41" s="1" t="s">
        <v>1488</v>
      </c>
      <c r="G41" s="17" t="s">
        <v>1489</v>
      </c>
      <c r="H41" s="8" t="s">
        <v>1490</v>
      </c>
      <c r="I41" s="1" t="s">
        <v>1491</v>
      </c>
      <c r="J41" s="17" t="s">
        <v>1492</v>
      </c>
      <c r="K41" s="1" t="s">
        <v>1493</v>
      </c>
      <c r="L41" s="17" t="s">
        <v>1494</v>
      </c>
      <c r="M41" s="1"/>
      <c r="N41" s="17"/>
      <c r="O41" s="4" t="str">
        <f>VLOOKUP(D41,'[1]GSF Customer List'!$A:$H,8,0)</f>
        <v>CINDYJIMENEZ</v>
      </c>
      <c r="P41" s="1" t="str">
        <f>VLOOKUP(D41,'[1]GSF Customer List'!$A:$K,11,0)</f>
        <v>CHRISTINEFOCHA</v>
      </c>
    </row>
    <row r="42" spans="1:16" x14ac:dyDescent="0.3">
      <c r="A42" s="49">
        <v>4</v>
      </c>
      <c r="B42" s="1" t="s">
        <v>14</v>
      </c>
      <c r="C42" s="1" t="s">
        <v>1479</v>
      </c>
      <c r="D42" s="1">
        <v>100764</v>
      </c>
      <c r="E42" s="1" t="s">
        <v>1480</v>
      </c>
      <c r="F42" s="6" t="s">
        <v>1829</v>
      </c>
      <c r="G42" s="37" t="s">
        <v>1830</v>
      </c>
      <c r="H42" s="8" t="s">
        <v>1481</v>
      </c>
      <c r="I42" s="6" t="s">
        <v>1484</v>
      </c>
      <c r="J42" s="22" t="s">
        <v>1482</v>
      </c>
      <c r="K42" s="1" t="s">
        <v>1483</v>
      </c>
      <c r="L42" s="69" t="s">
        <v>1485</v>
      </c>
      <c r="M42" s="1" t="s">
        <v>1484</v>
      </c>
      <c r="N42" s="17" t="s">
        <v>1485</v>
      </c>
      <c r="O42" s="4" t="str">
        <f>VLOOKUP(D42,'[1]GSF Customer List'!$A:$H,8,0)</f>
        <v>JESSICARUIZ</v>
      </c>
      <c r="P42" s="1" t="str">
        <f>VLOOKUP(D42,'[1]GSF Customer List'!$A:$K,11,0)</f>
        <v>LAURABABER</v>
      </c>
    </row>
    <row r="43" spans="1:16" x14ac:dyDescent="0.3">
      <c r="A43" s="1">
        <v>3</v>
      </c>
      <c r="B43" s="1" t="s">
        <v>22</v>
      </c>
      <c r="C43" s="1" t="s">
        <v>1472</v>
      </c>
      <c r="D43" s="1">
        <v>300086</v>
      </c>
      <c r="E43" s="1" t="s">
        <v>1473</v>
      </c>
      <c r="F43" s="5" t="s">
        <v>1474</v>
      </c>
      <c r="G43" s="20" t="s">
        <v>1475</v>
      </c>
      <c r="H43" s="1" t="s">
        <v>1476</v>
      </c>
      <c r="I43" s="1" t="s">
        <v>1477</v>
      </c>
      <c r="J43" s="17" t="s">
        <v>1478</v>
      </c>
      <c r="K43" s="5"/>
      <c r="L43" s="5"/>
      <c r="M43" s="1"/>
      <c r="N43" s="17"/>
      <c r="O43" s="4" t="str">
        <f>VLOOKUP(D43,'[1]GSF Customer List'!$A:$H,8,0)</f>
        <v>ADRIANAMARTINEZ</v>
      </c>
      <c r="P43" s="1" t="str">
        <f>VLOOKUP(D43,'[1]GSF Customer List'!$A:$K,11,0)</f>
        <v>CHRISTINEFOCHA</v>
      </c>
    </row>
    <row r="44" spans="1:16" x14ac:dyDescent="0.3">
      <c r="A44" s="50" t="s">
        <v>1797</v>
      </c>
      <c r="B44" s="9" t="s">
        <v>22</v>
      </c>
      <c r="C44" s="9" t="s">
        <v>1463</v>
      </c>
      <c r="D44" s="9">
        <v>200127</v>
      </c>
      <c r="E44" s="9" t="s">
        <v>1464</v>
      </c>
      <c r="F44" s="11" t="s">
        <v>1465</v>
      </c>
      <c r="G44" s="43" t="s">
        <v>1466</v>
      </c>
      <c r="H44" s="9" t="s">
        <v>1467</v>
      </c>
      <c r="I44" s="9" t="s">
        <v>1468</v>
      </c>
      <c r="J44" s="44" t="s">
        <v>1469</v>
      </c>
      <c r="K44" s="9" t="s">
        <v>1470</v>
      </c>
      <c r="L44" s="44" t="s">
        <v>1471</v>
      </c>
      <c r="M44" s="9"/>
      <c r="N44" s="44"/>
      <c r="O44" s="10" t="str">
        <f>VLOOKUP(D44,'[1]GSF Customer List'!$A:$H,8,0)</f>
        <v>KATHRYNGILLILAND</v>
      </c>
      <c r="P44" s="9" t="str">
        <f>VLOOKUP(D44,'[1]GSF Customer List'!$A:$K,11,0)</f>
        <v>PETERWOODS</v>
      </c>
    </row>
    <row r="45" spans="1:16" x14ac:dyDescent="0.3">
      <c r="A45" s="1">
        <v>6</v>
      </c>
      <c r="B45" s="1" t="s">
        <v>14</v>
      </c>
      <c r="C45" s="1" t="s">
        <v>1456</v>
      </c>
      <c r="D45" s="1">
        <v>100790</v>
      </c>
      <c r="E45" s="1" t="s">
        <v>1457</v>
      </c>
      <c r="F45" s="1" t="s">
        <v>1458</v>
      </c>
      <c r="G45" s="20" t="s">
        <v>1459</v>
      </c>
      <c r="H45" s="1" t="s">
        <v>1460</v>
      </c>
      <c r="I45" s="1" t="s">
        <v>1461</v>
      </c>
      <c r="J45" s="17" t="s">
        <v>1462</v>
      </c>
      <c r="K45" s="1"/>
      <c r="L45" s="17"/>
      <c r="M45" s="1"/>
      <c r="N45" s="17"/>
      <c r="O45" s="4" t="str">
        <f>VLOOKUP(D45,'[1]GSF Customer List'!$A:$H,8,0)</f>
        <v>GMEZA</v>
      </c>
      <c r="P45" s="1" t="str">
        <f>VLOOKUP(D45,'[1]GSF Customer List'!$A:$K,11,0)</f>
        <v>LAURABABER</v>
      </c>
    </row>
    <row r="46" spans="1:16" x14ac:dyDescent="0.3">
      <c r="A46" s="1">
        <v>4</v>
      </c>
      <c r="B46" s="1" t="s">
        <v>14</v>
      </c>
      <c r="C46" s="1" t="s">
        <v>1445</v>
      </c>
      <c r="D46" s="1">
        <v>300235</v>
      </c>
      <c r="E46" s="1" t="s">
        <v>1446</v>
      </c>
      <c r="F46" s="1" t="s">
        <v>1447</v>
      </c>
      <c r="G46" s="17" t="s">
        <v>1448</v>
      </c>
      <c r="H46" s="1" t="s">
        <v>1449</v>
      </c>
      <c r="I46" s="1" t="s">
        <v>1450</v>
      </c>
      <c r="J46" s="17" t="s">
        <v>1451</v>
      </c>
      <c r="K46" s="1" t="s">
        <v>1452</v>
      </c>
      <c r="L46" s="17" t="s">
        <v>1453</v>
      </c>
      <c r="M46" s="1" t="s">
        <v>1454</v>
      </c>
      <c r="N46" s="17" t="s">
        <v>1455</v>
      </c>
      <c r="O46" s="4" t="str">
        <f>VLOOKUP(D46,'[1]GSF Customer List'!$A:$H,8,0)</f>
        <v>MAIRABENITEZ</v>
      </c>
      <c r="P46" s="1" t="str">
        <f>VLOOKUP(D46,'[1]GSF Customer List'!$A:$K,11,0)</f>
        <v>MICHAELFACKLER</v>
      </c>
    </row>
    <row r="47" spans="1:16" x14ac:dyDescent="0.3">
      <c r="A47" s="49">
        <v>1</v>
      </c>
      <c r="B47" s="1" t="s">
        <v>22</v>
      </c>
      <c r="C47" s="1" t="s">
        <v>1434</v>
      </c>
      <c r="D47" s="1">
        <v>200330</v>
      </c>
      <c r="E47" s="1" t="s">
        <v>1435</v>
      </c>
      <c r="F47" s="31" t="s">
        <v>1436</v>
      </c>
      <c r="G47" s="29" t="s">
        <v>1437</v>
      </c>
      <c r="H47" s="1" t="s">
        <v>1438</v>
      </c>
      <c r="I47" s="1" t="s">
        <v>1439</v>
      </c>
      <c r="J47" s="17" t="s">
        <v>1440</v>
      </c>
      <c r="K47" s="1" t="s">
        <v>1441</v>
      </c>
      <c r="L47" s="17" t="s">
        <v>1442</v>
      </c>
      <c r="M47" s="1" t="s">
        <v>1443</v>
      </c>
      <c r="N47" s="17" t="s">
        <v>1444</v>
      </c>
      <c r="O47" s="4" t="str">
        <f>VLOOKUP(D47,'[1]GSF Customer List'!$A:$H,8,0)</f>
        <v>SAVANNA</v>
      </c>
      <c r="P47" s="1" t="str">
        <f>VLOOKUP(D47,'[1]GSF Customer List'!$A:$K,11,0)</f>
        <v>CHRISTINEFOCHA</v>
      </c>
    </row>
    <row r="48" spans="1:16" x14ac:dyDescent="0.3">
      <c r="A48" s="1">
        <v>6</v>
      </c>
      <c r="B48" s="1" t="s">
        <v>14</v>
      </c>
      <c r="C48" s="1" t="s">
        <v>1425</v>
      </c>
      <c r="D48" s="1">
        <v>100775</v>
      </c>
      <c r="E48" s="1" t="s">
        <v>1426</v>
      </c>
      <c r="F48" s="1" t="s">
        <v>1427</v>
      </c>
      <c r="G48" s="17" t="s">
        <v>1428</v>
      </c>
      <c r="H48" s="1" t="s">
        <v>1429</v>
      </c>
      <c r="I48" s="1" t="s">
        <v>1430</v>
      </c>
      <c r="J48" s="17" t="s">
        <v>1431</v>
      </c>
      <c r="K48" s="1" t="s">
        <v>1432</v>
      </c>
      <c r="L48" s="17" t="s">
        <v>1433</v>
      </c>
      <c r="M48" s="1"/>
      <c r="N48" s="17"/>
      <c r="O48" s="4" t="str">
        <f>VLOOKUP(D48,'[1]GSF Customer List'!$A:$H,8,0)</f>
        <v>GMEZA</v>
      </c>
      <c r="P48" s="1" t="str">
        <f>VLOOKUP(D48,'[1]GSF Customer List'!$A:$K,11,0)</f>
        <v>MARGIE</v>
      </c>
    </row>
    <row r="49" spans="1:16" x14ac:dyDescent="0.3">
      <c r="A49" s="1">
        <v>8</v>
      </c>
      <c r="B49" s="1" t="s">
        <v>14</v>
      </c>
      <c r="C49" s="1" t="s">
        <v>1418</v>
      </c>
      <c r="D49" s="1">
        <v>134256</v>
      </c>
      <c r="E49" s="1" t="s">
        <v>1419</v>
      </c>
      <c r="F49" s="5" t="s">
        <v>1420</v>
      </c>
      <c r="G49" s="17" t="s">
        <v>1421</v>
      </c>
      <c r="H49" s="1" t="s">
        <v>1422</v>
      </c>
      <c r="I49" s="1" t="s">
        <v>1423</v>
      </c>
      <c r="J49" s="17" t="s">
        <v>1424</v>
      </c>
      <c r="K49" s="5"/>
      <c r="L49" s="21"/>
      <c r="M49" s="1"/>
      <c r="N49" s="17"/>
      <c r="O49" s="4" t="str">
        <f>VLOOKUP(D49,'[1]GSF Customer List'!$A:$H,8,0)</f>
        <v>JESSICARUIZ</v>
      </c>
      <c r="P49" s="1" t="str">
        <f>VLOOKUP(D49,'[1]GSF Customer List'!$A:$K,11,0)</f>
        <v>MARGIE</v>
      </c>
    </row>
    <row r="50" spans="1:16" x14ac:dyDescent="0.3">
      <c r="A50" s="1">
        <v>2</v>
      </c>
      <c r="B50" s="1" t="s">
        <v>22</v>
      </c>
      <c r="C50" s="1" t="s">
        <v>1413</v>
      </c>
      <c r="D50" s="1">
        <v>200375</v>
      </c>
      <c r="E50" s="1" t="s">
        <v>1414</v>
      </c>
      <c r="F50" s="1" t="s">
        <v>1415</v>
      </c>
      <c r="G50" s="17" t="s">
        <v>1416</v>
      </c>
      <c r="H50" s="1" t="s">
        <v>1417</v>
      </c>
      <c r="I50" s="1"/>
      <c r="J50" s="26"/>
      <c r="K50" s="1"/>
      <c r="L50" s="17"/>
      <c r="M50" s="1"/>
      <c r="N50" s="17"/>
      <c r="O50" s="4" t="str">
        <f>VLOOKUP(D50,'[1]GSF Customer List'!$A:$H,8,0)</f>
        <v>ADRIANAMARTINEZ</v>
      </c>
      <c r="P50" s="1" t="str">
        <f>VLOOKUP(D50,'[1]GSF Customer List'!$A:$K,11,0)</f>
        <v>CHRISTINEFOCHA</v>
      </c>
    </row>
    <row r="51" spans="1:16" x14ac:dyDescent="0.3">
      <c r="A51" s="1">
        <v>2</v>
      </c>
      <c r="B51" s="1" t="s">
        <v>22</v>
      </c>
      <c r="C51" s="1" t="s">
        <v>1406</v>
      </c>
      <c r="D51" s="1">
        <v>200551</v>
      </c>
      <c r="E51" s="1" t="s">
        <v>1407</v>
      </c>
      <c r="F51" s="5" t="s">
        <v>1408</v>
      </c>
      <c r="G51" s="20" t="s">
        <v>1409</v>
      </c>
      <c r="H51" s="8" t="s">
        <v>1410</v>
      </c>
      <c r="I51" s="8" t="s">
        <v>1411</v>
      </c>
      <c r="J51" s="17" t="s">
        <v>1412</v>
      </c>
      <c r="K51" s="1"/>
      <c r="L51" s="17"/>
      <c r="M51" s="1"/>
      <c r="N51" s="17"/>
      <c r="O51" s="4" t="str">
        <f>VLOOKUP(D51,'[1]GSF Customer List'!$A:$H,8,0)</f>
        <v>CLAUDIAARRONDO</v>
      </c>
      <c r="P51" s="1" t="str">
        <f>VLOOKUP(D51,'[1]GSF Customer List'!$A:$K,11,0)</f>
        <v>CHRISTINEFOCHA</v>
      </c>
    </row>
    <row r="52" spans="1:16" x14ac:dyDescent="0.3">
      <c r="A52" s="1">
        <v>7</v>
      </c>
      <c r="B52" s="1" t="s">
        <v>14</v>
      </c>
      <c r="C52" s="1" t="s">
        <v>1399</v>
      </c>
      <c r="D52" s="1">
        <v>100799</v>
      </c>
      <c r="E52" s="1" t="s">
        <v>1400</v>
      </c>
      <c r="F52" s="1" t="s">
        <v>1401</v>
      </c>
      <c r="G52" s="17" t="s">
        <v>1402</v>
      </c>
      <c r="H52" s="1" t="s">
        <v>1403</v>
      </c>
      <c r="I52" s="1" t="s">
        <v>1404</v>
      </c>
      <c r="J52" s="20" t="s">
        <v>1405</v>
      </c>
      <c r="K52" s="1"/>
      <c r="L52" s="17"/>
      <c r="M52" s="1"/>
      <c r="N52" s="17"/>
      <c r="O52" s="4" t="str">
        <f>VLOOKUP(D52,'[1]GSF Customer List'!$A:$H,8,0)</f>
        <v>LISARODRIGUEZ</v>
      </c>
      <c r="P52" s="1" t="str">
        <f>VLOOKUP(D52,'[1]GSF Customer List'!$A:$K,11,0)</f>
        <v>LAURABABER</v>
      </c>
    </row>
    <row r="53" spans="1:16" x14ac:dyDescent="0.3">
      <c r="A53" s="1">
        <v>6</v>
      </c>
      <c r="B53" s="1" t="s">
        <v>14</v>
      </c>
      <c r="C53" s="1" t="s">
        <v>1392</v>
      </c>
      <c r="D53" s="1">
        <v>100751</v>
      </c>
      <c r="E53" s="1" t="s">
        <v>1393</v>
      </c>
      <c r="F53" s="1" t="s">
        <v>1394</v>
      </c>
      <c r="G53" s="17" t="s">
        <v>1395</v>
      </c>
      <c r="H53" s="1" t="s">
        <v>1396</v>
      </c>
      <c r="I53" s="1" t="s">
        <v>1397</v>
      </c>
      <c r="J53" s="17" t="s">
        <v>1398</v>
      </c>
      <c r="K53" s="5"/>
      <c r="L53" s="5"/>
      <c r="M53" s="1"/>
      <c r="N53" s="17"/>
      <c r="O53" s="4" t="str">
        <f>VLOOKUP(D53,'[1]GSF Customer List'!$A:$H,8,0)</f>
        <v>ESUAREZ</v>
      </c>
      <c r="P53" s="1" t="str">
        <f>VLOOKUP(D53,'[1]GSF Customer List'!$A:$K,11,0)</f>
        <v>MARGIE</v>
      </c>
    </row>
    <row r="54" spans="1:16" x14ac:dyDescent="0.3">
      <c r="A54" s="1">
        <v>6</v>
      </c>
      <c r="B54" s="1" t="s">
        <v>14</v>
      </c>
      <c r="C54" s="1" t="s">
        <v>1387</v>
      </c>
      <c r="D54" s="1">
        <v>100713</v>
      </c>
      <c r="E54" s="1" t="s">
        <v>1388</v>
      </c>
      <c r="F54" s="1" t="s">
        <v>1815</v>
      </c>
      <c r="G54" s="63" t="s">
        <v>1816</v>
      </c>
      <c r="H54" s="1" t="s">
        <v>1389</v>
      </c>
      <c r="I54" s="1" t="s">
        <v>1390</v>
      </c>
      <c r="J54" s="17" t="s">
        <v>1391</v>
      </c>
      <c r="K54" s="1"/>
      <c r="L54" s="17"/>
      <c r="M54" s="1"/>
      <c r="N54" s="17"/>
      <c r="O54" s="4" t="str">
        <f>VLOOKUP(D54,'[1]GSF Customer List'!$A:$H,8,0)</f>
        <v>ESUAREZ</v>
      </c>
      <c r="P54" s="1" t="str">
        <f>VLOOKUP(D54,'[1]GSF Customer List'!$A:$K,11,0)</f>
        <v>LAURABABER</v>
      </c>
    </row>
    <row r="55" spans="1:16" x14ac:dyDescent="0.3">
      <c r="A55" s="1">
        <v>9</v>
      </c>
      <c r="B55" s="1" t="s">
        <v>14</v>
      </c>
      <c r="C55" s="1" t="s">
        <v>1382</v>
      </c>
      <c r="D55" s="1">
        <v>100707</v>
      </c>
      <c r="E55" s="1" t="s">
        <v>1383</v>
      </c>
      <c r="F55" s="41" t="s">
        <v>1384</v>
      </c>
      <c r="G55" s="42" t="s">
        <v>1385</v>
      </c>
      <c r="H55" s="7" t="s">
        <v>1386</v>
      </c>
      <c r="I55" s="5" t="s">
        <v>1384</v>
      </c>
      <c r="J55" s="17" t="s">
        <v>1385</v>
      </c>
      <c r="K55" s="1"/>
      <c r="L55" s="17"/>
      <c r="M55" s="1"/>
      <c r="N55" s="17"/>
      <c r="O55" s="4" t="str">
        <f>VLOOKUP(D55,'[1]GSF Customer List'!$A:$H,8,0)</f>
        <v>SGROSS</v>
      </c>
      <c r="P55" s="1" t="str">
        <f>VLOOKUP(D55,'[1]GSF Customer List'!$A:$K,11,0)</f>
        <v>RANI</v>
      </c>
    </row>
    <row r="56" spans="1:16" x14ac:dyDescent="0.3">
      <c r="A56" s="1">
        <v>8</v>
      </c>
      <c r="B56" s="1" t="s">
        <v>14</v>
      </c>
      <c r="C56" s="1" t="s">
        <v>1373</v>
      </c>
      <c r="D56" s="1">
        <v>100735</v>
      </c>
      <c r="E56" s="1" t="s">
        <v>1374</v>
      </c>
      <c r="F56" s="1" t="s">
        <v>1375</v>
      </c>
      <c r="G56" s="25" t="s">
        <v>1376</v>
      </c>
      <c r="H56" s="1" t="s">
        <v>1377</v>
      </c>
      <c r="I56" s="5" t="s">
        <v>1378</v>
      </c>
      <c r="J56" s="20" t="s">
        <v>1379</v>
      </c>
      <c r="K56" s="5" t="s">
        <v>1380</v>
      </c>
      <c r="L56" s="17" t="s">
        <v>1381</v>
      </c>
      <c r="M56" s="5"/>
      <c r="N56" s="17"/>
      <c r="O56" s="4" t="str">
        <f>VLOOKUP(D56,'[1]GSF Customer List'!$A:$H,8,0)</f>
        <v>JESSICARUIZ</v>
      </c>
      <c r="P56" s="1" t="str">
        <f>VLOOKUP(D56,'[1]GSF Customer List'!$A:$K,11,0)</f>
        <v>LAURABABER</v>
      </c>
    </row>
    <row r="57" spans="1:16" x14ac:dyDescent="0.3">
      <c r="A57" s="1">
        <v>3</v>
      </c>
      <c r="B57" s="1" t="s">
        <v>22</v>
      </c>
      <c r="C57" s="1" t="s">
        <v>1366</v>
      </c>
      <c r="D57" s="1">
        <v>300225</v>
      </c>
      <c r="E57" s="1" t="s">
        <v>1367</v>
      </c>
      <c r="F57" s="1" t="s">
        <v>1368</v>
      </c>
      <c r="G57" s="17" t="s">
        <v>1369</v>
      </c>
      <c r="H57" s="1" t="s">
        <v>1370</v>
      </c>
      <c r="I57" s="1" t="s">
        <v>1371</v>
      </c>
      <c r="J57" s="17" t="s">
        <v>1372</v>
      </c>
      <c r="K57" s="5"/>
      <c r="L57" s="17"/>
      <c r="M57" s="1"/>
      <c r="N57" s="17"/>
      <c r="O57" s="4" t="str">
        <f>VLOOKUP(D57,'[1]GSF Customer List'!$A:$H,8,0)</f>
        <v>ADRIANAMARTINEZ</v>
      </c>
      <c r="P57" s="1" t="str">
        <f>VLOOKUP(D57,'[1]GSF Customer List'!$A:$K,11,0)</f>
        <v>MICHAELFACKLER</v>
      </c>
    </row>
    <row r="58" spans="1:16" x14ac:dyDescent="0.3">
      <c r="A58" s="5">
        <v>3</v>
      </c>
      <c r="B58" s="1" t="s">
        <v>22</v>
      </c>
      <c r="C58" s="1" t="s">
        <v>1362</v>
      </c>
      <c r="D58" s="1">
        <v>239452</v>
      </c>
      <c r="E58" s="1" t="s">
        <v>1363</v>
      </c>
      <c r="F58" s="1" t="s">
        <v>1364</v>
      </c>
      <c r="G58" s="17" t="s">
        <v>1365</v>
      </c>
      <c r="H58" s="1"/>
      <c r="I58" s="1"/>
      <c r="J58" s="1"/>
      <c r="K58" s="1"/>
      <c r="L58" s="1"/>
      <c r="M58" s="1"/>
      <c r="N58" s="1"/>
      <c r="O58" s="4" t="str">
        <f>VLOOKUP(D58,'[1]GSF Customer List'!$A:$H,8,0)</f>
        <v>CLAUDIAARRONDO</v>
      </c>
      <c r="P58" s="1" t="str">
        <f>VLOOKUP(D58,'[1]GSF Customer List'!$A:$K,11,0)</f>
        <v>MICHAELFACKLER</v>
      </c>
    </row>
    <row r="59" spans="1:16" x14ac:dyDescent="0.3">
      <c r="A59" s="1">
        <v>8</v>
      </c>
      <c r="B59" s="1" t="s">
        <v>14</v>
      </c>
      <c r="C59" s="1" t="s">
        <v>1353</v>
      </c>
      <c r="D59" s="1">
        <v>100732</v>
      </c>
      <c r="E59" s="1" t="s">
        <v>1354</v>
      </c>
      <c r="F59" s="1" t="s">
        <v>1355</v>
      </c>
      <c r="G59" s="23" t="s">
        <v>1356</v>
      </c>
      <c r="H59" s="1" t="s">
        <v>1357</v>
      </c>
      <c r="I59" s="1" t="s">
        <v>1358</v>
      </c>
      <c r="J59" s="19" t="s">
        <v>1359</v>
      </c>
      <c r="K59" s="1"/>
      <c r="L59" s="23"/>
      <c r="M59" s="1" t="s">
        <v>1360</v>
      </c>
      <c r="N59" s="17" t="s">
        <v>1361</v>
      </c>
      <c r="O59" s="4" t="str">
        <f>VLOOKUP(D59,'[1]GSF Customer List'!$A:$H,8,0)</f>
        <v>GMEZA</v>
      </c>
      <c r="P59" s="1" t="str">
        <f>VLOOKUP(D59,'[1]GSF Customer List'!$A:$K,11,0)</f>
        <v>MARGIE</v>
      </c>
    </row>
    <row r="60" spans="1:16" x14ac:dyDescent="0.3">
      <c r="A60" s="1">
        <v>1</v>
      </c>
      <c r="B60" s="1" t="s">
        <v>22</v>
      </c>
      <c r="C60" s="1" t="s">
        <v>1346</v>
      </c>
      <c r="D60" s="1">
        <v>200700</v>
      </c>
      <c r="E60" s="1" t="s">
        <v>1347</v>
      </c>
      <c r="F60" s="1" t="s">
        <v>1348</v>
      </c>
      <c r="G60" s="17" t="s">
        <v>1349</v>
      </c>
      <c r="H60" s="1" t="s">
        <v>1350</v>
      </c>
      <c r="I60" s="39" t="s">
        <v>1351</v>
      </c>
      <c r="J60" s="37" t="s">
        <v>1352</v>
      </c>
      <c r="K60" s="5"/>
      <c r="L60" s="17"/>
      <c r="M60" s="1"/>
      <c r="N60" s="17"/>
      <c r="O60" s="4" t="str">
        <f>VLOOKUP(D60,'[1]GSF Customer List'!$A:$H,8,0)</f>
        <v>KATHRYNGILLILAND</v>
      </c>
      <c r="P60" s="1" t="str">
        <f>VLOOKUP(D60,'[1]GSF Customer List'!$A:$K,11,0)</f>
        <v>CHRISTINEFOCHA</v>
      </c>
    </row>
    <row r="61" spans="1:16" x14ac:dyDescent="0.3">
      <c r="A61" s="1">
        <v>3</v>
      </c>
      <c r="B61" s="1" t="s">
        <v>22</v>
      </c>
      <c r="C61" s="1" t="s">
        <v>1339</v>
      </c>
      <c r="D61" s="1">
        <v>300236</v>
      </c>
      <c r="E61" s="1" t="s">
        <v>1340</v>
      </c>
      <c r="F61" s="1" t="s">
        <v>1341</v>
      </c>
      <c r="G61" s="17" t="s">
        <v>1342</v>
      </c>
      <c r="H61" s="1" t="s">
        <v>1343</v>
      </c>
      <c r="I61" s="1" t="s">
        <v>1344</v>
      </c>
      <c r="J61" s="17" t="s">
        <v>1345</v>
      </c>
      <c r="K61" s="1"/>
      <c r="L61" s="17"/>
      <c r="M61" s="1"/>
      <c r="N61" s="17"/>
      <c r="O61" s="4" t="str">
        <f>VLOOKUP(D61,'[1]GSF Customer List'!$A:$H,8,0)</f>
        <v>ADRIANAMARTINEZ</v>
      </c>
      <c r="P61" s="1" t="str">
        <f>VLOOKUP(D61,'[1]GSF Customer List'!$A:$K,11,0)</f>
        <v>MICHAELFACKLER</v>
      </c>
    </row>
    <row r="62" spans="1:16" x14ac:dyDescent="0.3">
      <c r="A62" s="1">
        <v>5</v>
      </c>
      <c r="B62" s="1" t="s">
        <v>14</v>
      </c>
      <c r="C62" s="1" t="s">
        <v>1332</v>
      </c>
      <c r="D62" s="1">
        <v>100697</v>
      </c>
      <c r="E62" s="1" t="s">
        <v>1333</v>
      </c>
      <c r="F62" s="1" t="s">
        <v>1334</v>
      </c>
      <c r="G62" s="17" t="s">
        <v>1335</v>
      </c>
      <c r="H62" s="1" t="s">
        <v>1336</v>
      </c>
      <c r="I62" s="1" t="s">
        <v>1337</v>
      </c>
      <c r="J62" s="17" t="s">
        <v>1338</v>
      </c>
      <c r="K62" s="5"/>
      <c r="L62" s="5"/>
      <c r="M62" s="1"/>
      <c r="N62" s="17"/>
      <c r="O62" s="4" t="str">
        <f>VLOOKUP(D62,'[1]GSF Customer List'!$A:$H,8,0)</f>
        <v>ESUAREZ</v>
      </c>
      <c r="P62" s="1" t="str">
        <f>VLOOKUP(D62,'[1]GSF Customer List'!$A:$K,11,0)</f>
        <v>MARGIE</v>
      </c>
    </row>
    <row r="63" spans="1:16" x14ac:dyDescent="0.3">
      <c r="A63" s="49">
        <v>9</v>
      </c>
      <c r="B63" s="1" t="s">
        <v>14</v>
      </c>
      <c r="C63" s="1" t="s">
        <v>1327</v>
      </c>
      <c r="D63" s="1">
        <v>134540</v>
      </c>
      <c r="E63" s="1" t="s">
        <v>1328</v>
      </c>
      <c r="F63" s="63" t="s">
        <v>1806</v>
      </c>
      <c r="G63" s="23" t="s">
        <v>1807</v>
      </c>
      <c r="H63" s="1" t="s">
        <v>1329</v>
      </c>
      <c r="I63" s="5" t="s">
        <v>1330</v>
      </c>
      <c r="J63" s="17" t="s">
        <v>1331</v>
      </c>
      <c r="K63" s="5"/>
      <c r="L63" s="17"/>
      <c r="M63" s="1"/>
      <c r="N63" s="17"/>
      <c r="O63" s="4" t="str">
        <f>VLOOKUP(D63,'[1]GSF Customer List'!$A:$H,8,0)</f>
        <v>JESSICARUIZ</v>
      </c>
      <c r="P63" s="1" t="str">
        <f>VLOOKUP(D63,'[1]GSF Customer List'!$A:$K,11,0)</f>
        <v>MARGIE</v>
      </c>
    </row>
    <row r="64" spans="1:16" x14ac:dyDescent="0.3">
      <c r="A64" s="1">
        <v>1</v>
      </c>
      <c r="B64" s="1" t="s">
        <v>22</v>
      </c>
      <c r="C64" s="1" t="s">
        <v>1320</v>
      </c>
      <c r="D64" s="1">
        <v>200316</v>
      </c>
      <c r="E64" s="1" t="s">
        <v>1321</v>
      </c>
      <c r="F64" s="1" t="s">
        <v>1322</v>
      </c>
      <c r="G64" s="20" t="s">
        <v>1323</v>
      </c>
      <c r="H64" s="1" t="s">
        <v>1324</v>
      </c>
      <c r="I64" s="1" t="s">
        <v>1325</v>
      </c>
      <c r="J64" s="17" t="s">
        <v>1326</v>
      </c>
      <c r="K64" s="1"/>
      <c r="L64" s="17"/>
      <c r="M64" s="1"/>
      <c r="N64" s="17"/>
      <c r="O64" s="4" t="str">
        <f>VLOOKUP(D64,'[1]GSF Customer List'!$A:$H,8,0)</f>
        <v>ADRIANAMARTINEZ</v>
      </c>
      <c r="P64" s="1" t="str">
        <f>VLOOKUP(D64,'[1]GSF Customer List'!$A:$K,11,0)</f>
        <v>CHRISTINEFOCHA</v>
      </c>
    </row>
    <row r="65" spans="1:16" x14ac:dyDescent="0.3">
      <c r="A65" s="1">
        <v>3</v>
      </c>
      <c r="B65" s="1" t="s">
        <v>22</v>
      </c>
      <c r="C65" s="1" t="s">
        <v>1311</v>
      </c>
      <c r="D65" s="1">
        <v>300216</v>
      </c>
      <c r="E65" s="1" t="s">
        <v>1312</v>
      </c>
      <c r="F65" s="1" t="s">
        <v>1313</v>
      </c>
      <c r="G65" s="20" t="s">
        <v>1314</v>
      </c>
      <c r="H65" s="1" t="s">
        <v>1315</v>
      </c>
      <c r="I65" s="1" t="s">
        <v>1316</v>
      </c>
      <c r="J65" s="17" t="s">
        <v>1317</v>
      </c>
      <c r="K65" s="1" t="s">
        <v>1318</v>
      </c>
      <c r="L65" s="17" t="s">
        <v>1319</v>
      </c>
      <c r="M65" s="5"/>
      <c r="N65" s="17"/>
      <c r="O65" s="4" t="str">
        <f>VLOOKUP(D65,'[1]GSF Customer List'!$A:$H,8,0)</f>
        <v>ADRIANAMARTINEZ</v>
      </c>
      <c r="P65" s="1" t="str">
        <f>VLOOKUP(D65,'[1]GSF Customer List'!$A:$K,11,0)</f>
        <v>MICHAELFACKLER</v>
      </c>
    </row>
    <row r="66" spans="1:16" x14ac:dyDescent="0.3">
      <c r="A66" s="49">
        <v>8</v>
      </c>
      <c r="B66" s="1" t="s">
        <v>14</v>
      </c>
      <c r="C66" s="1" t="s">
        <v>1300</v>
      </c>
      <c r="D66" s="1">
        <v>100653</v>
      </c>
      <c r="E66" s="1" t="s">
        <v>1301</v>
      </c>
      <c r="F66" s="1" t="s">
        <v>1302</v>
      </c>
      <c r="G66" s="17" t="s">
        <v>1303</v>
      </c>
      <c r="H66" s="1" t="s">
        <v>1304</v>
      </c>
      <c r="I66" s="1" t="s">
        <v>1305</v>
      </c>
      <c r="J66" s="17" t="s">
        <v>1306</v>
      </c>
      <c r="K66" s="1" t="s">
        <v>1307</v>
      </c>
      <c r="L66" s="17" t="s">
        <v>1308</v>
      </c>
      <c r="M66" s="1" t="s">
        <v>1309</v>
      </c>
      <c r="N66" s="20" t="s">
        <v>1310</v>
      </c>
      <c r="O66" s="4" t="str">
        <f>VLOOKUP(D66,'[1]GSF Customer List'!$A:$H,8,0)</f>
        <v>MAIRABENITEZ</v>
      </c>
      <c r="P66" s="1" t="str">
        <f>VLOOKUP(D66,'[1]GSF Customer List'!$A:$K,11,0)</f>
        <v>MARGIE</v>
      </c>
    </row>
    <row r="67" spans="1:16" x14ac:dyDescent="0.3">
      <c r="A67" s="1">
        <v>1</v>
      </c>
      <c r="B67" s="1" t="s">
        <v>22</v>
      </c>
      <c r="C67" s="1" t="s">
        <v>1295</v>
      </c>
      <c r="D67" s="1">
        <v>200637</v>
      </c>
      <c r="E67" s="1" t="s">
        <v>1296</v>
      </c>
      <c r="F67" s="31" t="s">
        <v>1297</v>
      </c>
      <c r="G67" s="17" t="s">
        <v>1298</v>
      </c>
      <c r="H67" s="1" t="s">
        <v>1299</v>
      </c>
      <c r="I67" s="1"/>
      <c r="J67" s="17"/>
      <c r="K67" s="1"/>
      <c r="L67" s="17"/>
      <c r="M67" s="1"/>
      <c r="N67" s="17"/>
      <c r="O67" s="4" t="str">
        <f>VLOOKUP(D67,'[1]GSF Customer List'!$A:$H,8,0)</f>
        <v>ADRIANAMARTINEZ</v>
      </c>
      <c r="P67" s="1" t="str">
        <f>VLOOKUP(D67,'[1]GSF Customer List'!$A:$K,11,0)</f>
        <v>CHRISTINEFOCHA</v>
      </c>
    </row>
    <row r="68" spans="1:16" ht="15.6" x14ac:dyDescent="0.3">
      <c r="A68" s="1">
        <v>4</v>
      </c>
      <c r="B68" s="1" t="s">
        <v>14</v>
      </c>
      <c r="C68" s="1" t="s">
        <v>1290</v>
      </c>
      <c r="D68" s="1">
        <v>100642</v>
      </c>
      <c r="E68" s="1" t="s">
        <v>1291</v>
      </c>
      <c r="F68" s="40" t="s">
        <v>1292</v>
      </c>
      <c r="G68" s="37" t="s">
        <v>1293</v>
      </c>
      <c r="H68" s="8" t="s">
        <v>1294</v>
      </c>
      <c r="I68" s="40" t="s">
        <v>1292</v>
      </c>
      <c r="J68" s="37" t="s">
        <v>1293</v>
      </c>
      <c r="K68" s="1"/>
      <c r="L68" s="17"/>
      <c r="M68" s="1"/>
      <c r="N68" s="17"/>
      <c r="O68" s="4" t="str">
        <f>VLOOKUP(D68,'[1]GSF Customer List'!$A:$H,8,0)</f>
        <v>SGROSS</v>
      </c>
      <c r="P68" s="1" t="str">
        <f>VLOOKUP(D68,'[1]GSF Customer List'!$A:$K,11,0)</f>
        <v>LAURABABER</v>
      </c>
    </row>
    <row r="69" spans="1:16" x14ac:dyDescent="0.3">
      <c r="A69" s="1">
        <v>7</v>
      </c>
      <c r="B69" s="1" t="s">
        <v>14</v>
      </c>
      <c r="C69" s="1" t="s">
        <v>1283</v>
      </c>
      <c r="D69" s="1">
        <v>100644</v>
      </c>
      <c r="E69" s="1" t="s">
        <v>1284</v>
      </c>
      <c r="F69" s="1" t="s">
        <v>1285</v>
      </c>
      <c r="G69" s="17" t="s">
        <v>1286</v>
      </c>
      <c r="H69" s="1" t="s">
        <v>1287</v>
      </c>
      <c r="I69" s="1" t="s">
        <v>1288</v>
      </c>
      <c r="J69" s="17" t="s">
        <v>1289</v>
      </c>
      <c r="K69" s="1"/>
      <c r="L69" s="17"/>
      <c r="M69" s="1"/>
      <c r="N69" s="17"/>
      <c r="O69" s="4" t="str">
        <f>VLOOKUP(D69,'[1]GSF Customer List'!$A:$H,8,0)</f>
        <v>JESSICARUIZ</v>
      </c>
      <c r="P69" s="1" t="str">
        <f>VLOOKUP(D69,'[1]GSF Customer List'!$A:$K,11,0)</f>
        <v>MARGIE</v>
      </c>
    </row>
    <row r="70" spans="1:16" x14ac:dyDescent="0.3">
      <c r="A70" s="1">
        <v>3</v>
      </c>
      <c r="B70" s="1" t="s">
        <v>22</v>
      </c>
      <c r="C70" s="1" t="s">
        <v>1276</v>
      </c>
      <c r="D70" s="1">
        <v>300222</v>
      </c>
      <c r="E70" s="1" t="s">
        <v>1277</v>
      </c>
      <c r="F70" s="1" t="s">
        <v>1278</v>
      </c>
      <c r="G70" s="17" t="s">
        <v>1279</v>
      </c>
      <c r="H70" s="8" t="s">
        <v>1280</v>
      </c>
      <c r="I70" s="1" t="s">
        <v>1281</v>
      </c>
      <c r="J70" s="27" t="s">
        <v>1282</v>
      </c>
      <c r="K70" s="1"/>
      <c r="L70" s="17"/>
      <c r="M70" s="5"/>
      <c r="N70" s="17"/>
      <c r="O70" s="4" t="str">
        <f>VLOOKUP(D70,'[1]GSF Customer List'!$A:$H,8,0)</f>
        <v>CLAUDIAARRONDO</v>
      </c>
      <c r="P70" s="1" t="str">
        <f>VLOOKUP(D70,'[1]GSF Customer List'!$A:$K,11,0)</f>
        <v>MICHAELFACKLER</v>
      </c>
    </row>
    <row r="71" spans="1:16" x14ac:dyDescent="0.3">
      <c r="A71" s="1">
        <v>3</v>
      </c>
      <c r="B71" s="1" t="s">
        <v>22</v>
      </c>
      <c r="C71" s="1" t="s">
        <v>1267</v>
      </c>
      <c r="D71" s="1">
        <v>300119</v>
      </c>
      <c r="E71" s="1" t="s">
        <v>1268</v>
      </c>
      <c r="F71" s="1" t="s">
        <v>1269</v>
      </c>
      <c r="G71" s="17" t="s">
        <v>1270</v>
      </c>
      <c r="H71" s="8" t="s">
        <v>1271</v>
      </c>
      <c r="I71" s="1" t="s">
        <v>1272</v>
      </c>
      <c r="J71" s="17" t="s">
        <v>1273</v>
      </c>
      <c r="K71" s="1" t="s">
        <v>1274</v>
      </c>
      <c r="L71" s="22" t="s">
        <v>1275</v>
      </c>
      <c r="M71" s="1"/>
      <c r="N71" s="17"/>
      <c r="O71" s="4" t="str">
        <f>VLOOKUP(D71,'[1]GSF Customer List'!$A:$H,8,0)</f>
        <v>CLAUDIAARRONDO</v>
      </c>
      <c r="P71" s="1" t="str">
        <f>VLOOKUP(D71,'[1]GSF Customer List'!$A:$K,11,0)</f>
        <v>MICHAELFACKLER</v>
      </c>
    </row>
    <row r="72" spans="1:16" x14ac:dyDescent="0.3">
      <c r="A72" s="1">
        <v>9</v>
      </c>
      <c r="B72" s="1" t="s">
        <v>14</v>
      </c>
      <c r="C72" s="1" t="s">
        <v>1260</v>
      </c>
      <c r="D72" s="1">
        <v>101337</v>
      </c>
      <c r="E72" s="1" t="s">
        <v>1261</v>
      </c>
      <c r="F72" s="1" t="s">
        <v>1262</v>
      </c>
      <c r="G72" s="17" t="s">
        <v>1263</v>
      </c>
      <c r="H72" s="1" t="s">
        <v>1264</v>
      </c>
      <c r="I72" s="1" t="s">
        <v>1265</v>
      </c>
      <c r="J72" s="17" t="s">
        <v>1266</v>
      </c>
      <c r="K72" s="1"/>
      <c r="L72" s="17"/>
      <c r="M72" s="1"/>
      <c r="N72" s="17"/>
      <c r="O72" s="4" t="str">
        <f>VLOOKUP(D72,'[1]GSF Customer List'!$A:$H,8,0)</f>
        <v>GMEZA</v>
      </c>
      <c r="P72" s="1" t="str">
        <f>VLOOKUP(D72,'[1]GSF Customer List'!$A:$K,11,0)</f>
        <v>AARON L</v>
      </c>
    </row>
    <row r="73" spans="1:16" x14ac:dyDescent="0.3">
      <c r="A73" s="1">
        <v>9</v>
      </c>
      <c r="B73" s="1" t="s">
        <v>14</v>
      </c>
      <c r="C73" s="1" t="s">
        <v>1255</v>
      </c>
      <c r="D73" s="1">
        <v>100683</v>
      </c>
      <c r="E73" s="1" t="s">
        <v>1256</v>
      </c>
      <c r="F73" s="1" t="s">
        <v>1257</v>
      </c>
      <c r="G73" s="17" t="s">
        <v>1258</v>
      </c>
      <c r="H73" s="1" t="s">
        <v>1259</v>
      </c>
      <c r="I73" s="1"/>
      <c r="J73" s="17"/>
      <c r="K73" s="1"/>
      <c r="L73" s="17"/>
      <c r="M73" s="1"/>
      <c r="N73" s="17"/>
      <c r="O73" s="4" t="str">
        <f>VLOOKUP(D73,'[1]GSF Customer List'!$A:$H,8,0)</f>
        <v>GMEZA</v>
      </c>
      <c r="P73" s="1" t="str">
        <f>VLOOKUP(D73,'[1]GSF Customer List'!$A:$K,11,0)</f>
        <v>MARGIE</v>
      </c>
    </row>
    <row r="74" spans="1:16" x14ac:dyDescent="0.3">
      <c r="A74" s="1">
        <v>4</v>
      </c>
      <c r="B74" s="1" t="s">
        <v>14</v>
      </c>
      <c r="C74" s="1" t="s">
        <v>1250</v>
      </c>
      <c r="D74" s="1">
        <v>100995</v>
      </c>
      <c r="E74" s="1" t="s">
        <v>1251</v>
      </c>
      <c r="F74" s="1" t="s">
        <v>1252</v>
      </c>
      <c r="G74" s="32" t="s">
        <v>1253</v>
      </c>
      <c r="H74" s="1" t="s">
        <v>1254</v>
      </c>
      <c r="I74" s="1"/>
      <c r="J74" s="17"/>
      <c r="K74" s="5"/>
      <c r="L74" s="17"/>
      <c r="M74" s="5"/>
      <c r="N74" s="17"/>
      <c r="O74" s="4" t="str">
        <f>VLOOKUP(D74,'[1]GSF Customer List'!$A:$H,8,0)</f>
        <v>JESSICARUIZ</v>
      </c>
      <c r="P74" s="1" t="str">
        <f>VLOOKUP(D74,'[1]GSF Customer List'!$A:$K,11,0)</f>
        <v>MICHAELFACKLER</v>
      </c>
    </row>
    <row r="75" spans="1:16" x14ac:dyDescent="0.3">
      <c r="A75" s="1">
        <v>6</v>
      </c>
      <c r="B75" s="1" t="s">
        <v>14</v>
      </c>
      <c r="C75" s="1" t="s">
        <v>1241</v>
      </c>
      <c r="D75" s="1">
        <v>100632</v>
      </c>
      <c r="E75" s="1" t="s">
        <v>1242</v>
      </c>
      <c r="F75" s="1" t="s">
        <v>1243</v>
      </c>
      <c r="G75" s="25" t="s">
        <v>1244</v>
      </c>
      <c r="H75" s="8" t="s">
        <v>1245</v>
      </c>
      <c r="I75" s="1" t="s">
        <v>1246</v>
      </c>
      <c r="J75" s="17" t="s">
        <v>1247</v>
      </c>
      <c r="K75" s="1" t="s">
        <v>1248</v>
      </c>
      <c r="L75" s="17" t="s">
        <v>1249</v>
      </c>
      <c r="M75" s="1"/>
      <c r="N75" s="17"/>
      <c r="O75" s="4" t="str">
        <f>VLOOKUP(D75,'[1]GSF Customer List'!$A:$H,8,0)</f>
        <v>MAIRABENITEZ</v>
      </c>
      <c r="P75" s="1" t="str">
        <f>VLOOKUP(D75,'[1]GSF Customer List'!$A:$K,11,0)</f>
        <v>MARGIE</v>
      </c>
    </row>
    <row r="76" spans="1:16" x14ac:dyDescent="0.3">
      <c r="A76" s="1">
        <v>1</v>
      </c>
      <c r="B76" s="1" t="s">
        <v>22</v>
      </c>
      <c r="C76" s="1" t="s">
        <v>1236</v>
      </c>
      <c r="D76" s="1">
        <v>200122</v>
      </c>
      <c r="E76" s="1" t="s">
        <v>1237</v>
      </c>
      <c r="F76" s="1" t="s">
        <v>1238</v>
      </c>
      <c r="G76" s="17" t="s">
        <v>1239</v>
      </c>
      <c r="H76" s="1" t="s">
        <v>1240</v>
      </c>
      <c r="I76" s="1"/>
      <c r="J76" s="17"/>
      <c r="K76" s="1"/>
      <c r="L76" s="17"/>
      <c r="M76" s="1"/>
      <c r="N76" s="17"/>
      <c r="O76" s="4" t="str">
        <f>VLOOKUP(D76,'[1]GSF Customer List'!$A:$H,8,0)</f>
        <v>MZERON</v>
      </c>
      <c r="P76" s="1" t="str">
        <f>VLOOKUP(D76,'[1]GSF Customer List'!$A:$K,11,0)</f>
        <v>CHRISTINEFOCHA</v>
      </c>
    </row>
    <row r="77" spans="1:16" x14ac:dyDescent="0.3">
      <c r="A77" s="1">
        <v>5</v>
      </c>
      <c r="B77" s="1" t="s">
        <v>14</v>
      </c>
      <c r="C77" s="1" t="s">
        <v>1231</v>
      </c>
      <c r="D77" s="1">
        <v>100673</v>
      </c>
      <c r="E77" s="1" t="s">
        <v>1232</v>
      </c>
      <c r="F77" s="1" t="s">
        <v>1233</v>
      </c>
      <c r="G77" s="17" t="s">
        <v>1234</v>
      </c>
      <c r="H77" s="1" t="s">
        <v>1235</v>
      </c>
      <c r="I77" s="5"/>
      <c r="J77" s="5"/>
      <c r="K77" s="1"/>
      <c r="L77" s="17"/>
      <c r="M77" s="1"/>
      <c r="N77" s="17"/>
      <c r="O77" s="4" t="str">
        <f>VLOOKUP(D77,'[1]GSF Customer List'!$A:$H,8,0)</f>
        <v>MAIRABENITEZ</v>
      </c>
      <c r="P77" s="1" t="str">
        <f>VLOOKUP(D77,'[1]GSF Customer List'!$A:$K,11,0)</f>
        <v>LAURABABER</v>
      </c>
    </row>
    <row r="78" spans="1:16" x14ac:dyDescent="0.3">
      <c r="A78" s="1">
        <v>9</v>
      </c>
      <c r="B78" s="1" t="s">
        <v>14</v>
      </c>
      <c r="C78" s="1" t="s">
        <v>1222</v>
      </c>
      <c r="D78" s="1">
        <v>100934</v>
      </c>
      <c r="E78" s="1" t="s">
        <v>1223</v>
      </c>
      <c r="F78" s="1" t="s">
        <v>1224</v>
      </c>
      <c r="G78" s="17" t="s">
        <v>1225</v>
      </c>
      <c r="H78" s="1" t="s">
        <v>1226</v>
      </c>
      <c r="I78" s="5" t="s">
        <v>1227</v>
      </c>
      <c r="J78" s="20" t="s">
        <v>1228</v>
      </c>
      <c r="K78" s="1" t="s">
        <v>1229</v>
      </c>
      <c r="L78" s="17" t="s">
        <v>1230</v>
      </c>
      <c r="M78" s="1"/>
      <c r="N78" s="17"/>
      <c r="O78" s="4" t="str">
        <f>VLOOKUP(D78,'[1]GSF Customer List'!$A:$H,8,0)</f>
        <v>ESUAREZ</v>
      </c>
      <c r="P78" s="1" t="str">
        <f>VLOOKUP(D78,'[1]GSF Customer List'!$A:$K,11,0)</f>
        <v>AARON L</v>
      </c>
    </row>
    <row r="79" spans="1:16" x14ac:dyDescent="0.3">
      <c r="A79" s="1">
        <v>9</v>
      </c>
      <c r="B79" s="1" t="s">
        <v>14</v>
      </c>
      <c r="C79" s="1" t="s">
        <v>1215</v>
      </c>
      <c r="D79" s="1">
        <v>100650</v>
      </c>
      <c r="E79" s="1" t="s">
        <v>1216</v>
      </c>
      <c r="F79" s="1" t="s">
        <v>1217</v>
      </c>
      <c r="G79" s="20" t="s">
        <v>1218</v>
      </c>
      <c r="H79" s="1" t="s">
        <v>1219</v>
      </c>
      <c r="I79" s="1" t="s">
        <v>1220</v>
      </c>
      <c r="J79" s="20" t="s">
        <v>1221</v>
      </c>
      <c r="K79" s="5"/>
      <c r="L79" s="20"/>
      <c r="M79" s="5"/>
      <c r="N79" s="21"/>
      <c r="O79" s="4" t="str">
        <f>VLOOKUP(D79,'[1]GSF Customer List'!$A:$H,8,0)</f>
        <v>JESSICARUIZ</v>
      </c>
      <c r="P79" s="1" t="str">
        <f>VLOOKUP(D79,'[1]GSF Customer List'!$A:$K,11,0)</f>
        <v>LAURABABER</v>
      </c>
    </row>
    <row r="80" spans="1:16" x14ac:dyDescent="0.3">
      <c r="A80" s="1">
        <v>2</v>
      </c>
      <c r="B80" s="1" t="s">
        <v>22</v>
      </c>
      <c r="C80" s="1" t="s">
        <v>1206</v>
      </c>
      <c r="D80" s="1">
        <v>200622</v>
      </c>
      <c r="E80" s="1" t="s">
        <v>1207</v>
      </c>
      <c r="F80" s="1" t="s">
        <v>1208</v>
      </c>
      <c r="G80" s="17" t="s">
        <v>1209</v>
      </c>
      <c r="H80" s="8" t="s">
        <v>1210</v>
      </c>
      <c r="I80" s="1" t="s">
        <v>1211</v>
      </c>
      <c r="J80" s="17" t="s">
        <v>1212</v>
      </c>
      <c r="K80" s="1" t="s">
        <v>1213</v>
      </c>
      <c r="L80" s="17" t="s">
        <v>1214</v>
      </c>
      <c r="M80" s="1"/>
      <c r="N80" s="17"/>
      <c r="O80" s="4" t="str">
        <f>VLOOKUP(D80,'[1]GSF Customer List'!$A:$H,8,0)</f>
        <v>ADRIANAMARTINEZ</v>
      </c>
      <c r="P80" s="1" t="str">
        <f>VLOOKUP(D80,'[1]GSF Customer List'!$A:$K,11,0)</f>
        <v>PETERWOODS</v>
      </c>
    </row>
    <row r="81" spans="1:16" x14ac:dyDescent="0.3">
      <c r="A81" s="1">
        <v>4</v>
      </c>
      <c r="B81" s="1" t="s">
        <v>14</v>
      </c>
      <c r="C81" s="1" t="s">
        <v>1195</v>
      </c>
      <c r="D81" s="1">
        <v>100594</v>
      </c>
      <c r="E81" s="1" t="s">
        <v>1196</v>
      </c>
      <c r="F81" s="5" t="s">
        <v>1197</v>
      </c>
      <c r="G81" s="20" t="s">
        <v>1198</v>
      </c>
      <c r="H81" s="8" t="s">
        <v>1199</v>
      </c>
      <c r="I81" s="5" t="s">
        <v>1200</v>
      </c>
      <c r="J81" s="20" t="s">
        <v>1201</v>
      </c>
      <c r="K81" s="1" t="s">
        <v>1202</v>
      </c>
      <c r="L81" s="17" t="s">
        <v>1203</v>
      </c>
      <c r="M81" s="1" t="s">
        <v>1204</v>
      </c>
      <c r="N81" s="17" t="s">
        <v>1205</v>
      </c>
      <c r="O81" s="4" t="str">
        <f>VLOOKUP(D81,'[1]GSF Customer List'!$A:$H,8,0)</f>
        <v>SGROSS</v>
      </c>
      <c r="P81" s="1" t="str">
        <f>VLOOKUP(D81,'[1]GSF Customer List'!$A:$K,11,0)</f>
        <v>LAURABABER</v>
      </c>
    </row>
    <row r="82" spans="1:16" x14ac:dyDescent="0.3">
      <c r="A82" s="1">
        <v>1</v>
      </c>
      <c r="B82" s="1" t="s">
        <v>22</v>
      </c>
      <c r="C82" s="1" t="s">
        <v>1188</v>
      </c>
      <c r="D82" s="1">
        <v>200267</v>
      </c>
      <c r="E82" s="1" t="s">
        <v>1189</v>
      </c>
      <c r="F82" s="1" t="s">
        <v>1190</v>
      </c>
      <c r="G82" s="17" t="s">
        <v>1191</v>
      </c>
      <c r="H82" s="1" t="s">
        <v>1192</v>
      </c>
      <c r="I82" s="39" t="s">
        <v>1193</v>
      </c>
      <c r="J82" s="25" t="s">
        <v>1194</v>
      </c>
      <c r="K82" s="1"/>
      <c r="L82" s="17"/>
      <c r="M82" s="1"/>
      <c r="N82" s="17"/>
      <c r="O82" s="4" t="str">
        <f>VLOOKUP(D82,'[1]GSF Customer List'!$A:$H,8,0)</f>
        <v>ADRIANAMARTINEZ</v>
      </c>
      <c r="P82" s="1" t="str">
        <f>VLOOKUP(D82,'[1]GSF Customer List'!$A:$K,11,0)</f>
        <v>CHRISTINEFOCHA</v>
      </c>
    </row>
    <row r="83" spans="1:16" x14ac:dyDescent="0.3">
      <c r="A83" s="1">
        <v>9</v>
      </c>
      <c r="B83" s="1" t="s">
        <v>14</v>
      </c>
      <c r="C83" s="1" t="s">
        <v>1183</v>
      </c>
      <c r="D83" s="1">
        <v>100585</v>
      </c>
      <c r="E83" s="1" t="s">
        <v>1184</v>
      </c>
      <c r="F83" s="1" t="s">
        <v>1185</v>
      </c>
      <c r="G83" s="17" t="s">
        <v>1186</v>
      </c>
      <c r="H83" s="1" t="s">
        <v>1187</v>
      </c>
      <c r="I83" s="1"/>
      <c r="J83" s="17"/>
      <c r="K83" s="1"/>
      <c r="L83" s="17"/>
      <c r="M83" s="1"/>
      <c r="N83" s="17"/>
      <c r="O83" s="4" t="str">
        <f>VLOOKUP(D83,'[1]GSF Customer List'!$A:$H,8,0)</f>
        <v>MAIRABENITEZ</v>
      </c>
      <c r="P83" s="1" t="str">
        <f>VLOOKUP(D83,'[1]GSF Customer List'!$A:$K,11,0)</f>
        <v>AARON L</v>
      </c>
    </row>
    <row r="84" spans="1:16" x14ac:dyDescent="0.3">
      <c r="A84" s="1">
        <v>4</v>
      </c>
      <c r="B84" s="1" t="s">
        <v>14</v>
      </c>
      <c r="C84" s="1" t="s">
        <v>1176</v>
      </c>
      <c r="D84" s="1">
        <v>100617</v>
      </c>
      <c r="E84" s="1" t="s">
        <v>1177</v>
      </c>
      <c r="F84" s="1" t="s">
        <v>1178</v>
      </c>
      <c r="G84" s="32" t="s">
        <v>1179</v>
      </c>
      <c r="H84" s="1" t="s">
        <v>1180</v>
      </c>
      <c r="I84" s="1" t="s">
        <v>1181</v>
      </c>
      <c r="J84" s="17" t="s">
        <v>1182</v>
      </c>
      <c r="K84" s="1"/>
      <c r="L84" s="17"/>
      <c r="M84" s="1"/>
      <c r="N84" s="17"/>
      <c r="O84" s="4" t="str">
        <f>VLOOKUP(D84,'[1]GSF Customer List'!$A:$H,8,0)</f>
        <v>ESUAREZ</v>
      </c>
      <c r="P84" s="1" t="str">
        <f>VLOOKUP(D84,'[1]GSF Customer List'!$A:$K,11,0)</f>
        <v>MICHAELFACKLER</v>
      </c>
    </row>
    <row r="85" spans="1:16" x14ac:dyDescent="0.3">
      <c r="A85" s="1">
        <v>7</v>
      </c>
      <c r="B85" s="1" t="s">
        <v>14</v>
      </c>
      <c r="C85" s="1" t="s">
        <v>1169</v>
      </c>
      <c r="D85" s="1">
        <v>100603</v>
      </c>
      <c r="E85" s="1" t="s">
        <v>1170</v>
      </c>
      <c r="F85" s="1" t="s">
        <v>1171</v>
      </c>
      <c r="G85" s="17" t="s">
        <v>1172</v>
      </c>
      <c r="H85" s="1" t="s">
        <v>1173</v>
      </c>
      <c r="I85" s="5" t="s">
        <v>1174</v>
      </c>
      <c r="J85" s="20" t="s">
        <v>1175</v>
      </c>
      <c r="K85" s="1"/>
      <c r="L85" s="17"/>
      <c r="M85" s="1"/>
      <c r="N85" s="17"/>
      <c r="O85" s="4" t="str">
        <f>VLOOKUP(D85,'[1]GSF Customer List'!$A:$H,8,0)</f>
        <v>ESUAREZ</v>
      </c>
      <c r="P85" s="1" t="str">
        <f>VLOOKUP(D85,'[1]GSF Customer List'!$A:$K,11,0)</f>
        <v>LAURABABER</v>
      </c>
    </row>
    <row r="86" spans="1:16" x14ac:dyDescent="0.3">
      <c r="A86" s="1">
        <v>7</v>
      </c>
      <c r="B86" s="1" t="s">
        <v>14</v>
      </c>
      <c r="C86" s="1" t="s">
        <v>1164</v>
      </c>
      <c r="D86" s="1">
        <v>100340</v>
      </c>
      <c r="E86" s="1" t="s">
        <v>1165</v>
      </c>
      <c r="F86" s="8" t="s">
        <v>1166</v>
      </c>
      <c r="G86" s="23" t="s">
        <v>1167</v>
      </c>
      <c r="H86" s="1" t="s">
        <v>1168</v>
      </c>
      <c r="I86" s="1"/>
      <c r="J86" s="17"/>
      <c r="K86" s="1"/>
      <c r="L86" s="17"/>
      <c r="M86" s="1"/>
      <c r="N86" s="17"/>
      <c r="O86" s="4" t="str">
        <f>VLOOKUP(D86,'[1]GSF Customer List'!$A:$H,8,0)</f>
        <v>MAIRABENITEZ</v>
      </c>
      <c r="P86" s="1" t="str">
        <f>VLOOKUP(D86,'[1]GSF Customer List'!$A:$K,11,0)</f>
        <v>LAURABABER</v>
      </c>
    </row>
    <row r="87" spans="1:16" x14ac:dyDescent="0.3">
      <c r="A87" s="1">
        <v>4</v>
      </c>
      <c r="B87" s="1" t="s">
        <v>14</v>
      </c>
      <c r="C87" s="1" t="s">
        <v>1159</v>
      </c>
      <c r="D87" s="1">
        <v>100588</v>
      </c>
      <c r="E87" s="1" t="s">
        <v>1160</v>
      </c>
      <c r="F87" s="5" t="s">
        <v>1161</v>
      </c>
      <c r="G87" s="36" t="s">
        <v>1162</v>
      </c>
      <c r="H87" s="1" t="s">
        <v>1163</v>
      </c>
      <c r="I87" s="1"/>
      <c r="J87" s="17"/>
      <c r="K87" s="1"/>
      <c r="L87" s="17"/>
      <c r="M87" s="1"/>
      <c r="N87" s="17"/>
      <c r="O87" s="4" t="str">
        <f>VLOOKUP(D87,'[1]GSF Customer List'!$A:$H,8,0)</f>
        <v>GMEZA</v>
      </c>
      <c r="P87" s="1" t="str">
        <f>VLOOKUP(D87,'[1]GSF Customer List'!$A:$K,11,0)</f>
        <v>LAURABABER</v>
      </c>
    </row>
    <row r="88" spans="1:16" x14ac:dyDescent="0.3">
      <c r="A88" s="1">
        <v>7</v>
      </c>
      <c r="B88" s="1" t="s">
        <v>14</v>
      </c>
      <c r="C88" s="1" t="s">
        <v>1150</v>
      </c>
      <c r="D88" s="1">
        <v>101389</v>
      </c>
      <c r="E88" s="1" t="s">
        <v>1151</v>
      </c>
      <c r="F88" s="1" t="s">
        <v>1152</v>
      </c>
      <c r="G88" s="17" t="s">
        <v>1153</v>
      </c>
      <c r="H88" s="1" t="s">
        <v>1154</v>
      </c>
      <c r="I88" s="7" t="s">
        <v>1155</v>
      </c>
      <c r="J88" s="20" t="s">
        <v>1156</v>
      </c>
      <c r="K88" s="1" t="s">
        <v>1157</v>
      </c>
      <c r="L88" s="17" t="s">
        <v>1158</v>
      </c>
      <c r="M88" s="5"/>
      <c r="N88" s="21"/>
      <c r="O88" s="4" t="str">
        <f>VLOOKUP(D88,'[1]GSF Customer List'!$A:$H,8,0)</f>
        <v>MAIRABENITEZ</v>
      </c>
      <c r="P88" s="1" t="str">
        <f>VLOOKUP(D88,'[1]GSF Customer List'!$A:$K,11,0)</f>
        <v>LAURABABER</v>
      </c>
    </row>
    <row r="89" spans="1:16" x14ac:dyDescent="0.3">
      <c r="A89" s="1">
        <v>4</v>
      </c>
      <c r="B89" s="1" t="s">
        <v>14</v>
      </c>
      <c r="C89" s="1" t="s">
        <v>1145</v>
      </c>
      <c r="D89" s="1">
        <v>100574</v>
      </c>
      <c r="E89" s="1" t="s">
        <v>1146</v>
      </c>
      <c r="F89" s="1" t="s">
        <v>1147</v>
      </c>
      <c r="G89" s="20" t="s">
        <v>1148</v>
      </c>
      <c r="H89" s="1" t="s">
        <v>1149</v>
      </c>
      <c r="I89" s="1"/>
      <c r="J89" s="17"/>
      <c r="K89" s="5"/>
      <c r="L89" s="17"/>
      <c r="M89" s="1"/>
      <c r="N89" s="17"/>
      <c r="O89" s="4" t="str">
        <f>VLOOKUP(D89,'[1]GSF Customer List'!$A:$H,8,0)</f>
        <v>ESUAREZ</v>
      </c>
      <c r="P89" s="1" t="str">
        <f>VLOOKUP(D89,'[1]GSF Customer List'!$A:$K,11,0)</f>
        <v>LAURABABER</v>
      </c>
    </row>
    <row r="90" spans="1:16" x14ac:dyDescent="0.3">
      <c r="A90" s="1">
        <v>2</v>
      </c>
      <c r="B90" s="1" t="s">
        <v>22</v>
      </c>
      <c r="C90" s="1" t="s">
        <v>1140</v>
      </c>
      <c r="D90" s="1">
        <v>200255</v>
      </c>
      <c r="E90" s="1" t="s">
        <v>1141</v>
      </c>
      <c r="F90" s="5" t="s">
        <v>1142</v>
      </c>
      <c r="G90" s="17" t="s">
        <v>1143</v>
      </c>
      <c r="H90" s="1" t="s">
        <v>1144</v>
      </c>
      <c r="I90" s="1"/>
      <c r="J90" s="17"/>
      <c r="K90" s="1"/>
      <c r="L90" s="17"/>
      <c r="M90" s="5"/>
      <c r="N90" s="17"/>
      <c r="O90" s="4" t="str">
        <f>VLOOKUP(D90,'[1]GSF Customer List'!$A:$H,8,0)</f>
        <v>MZERON</v>
      </c>
      <c r="P90" s="1" t="str">
        <f>VLOOKUP(D90,'[1]GSF Customer List'!$A:$K,11,0)</f>
        <v>CHRISTINEFOCHA</v>
      </c>
    </row>
    <row r="91" spans="1:16" x14ac:dyDescent="0.3">
      <c r="A91" s="1">
        <v>7</v>
      </c>
      <c r="B91" s="1" t="s">
        <v>14</v>
      </c>
      <c r="C91" s="1" t="s">
        <v>1129</v>
      </c>
      <c r="D91" s="1">
        <v>100566</v>
      </c>
      <c r="E91" s="1" t="s">
        <v>1130</v>
      </c>
      <c r="F91" s="1" t="s">
        <v>1131</v>
      </c>
      <c r="G91" s="17" t="s">
        <v>1132</v>
      </c>
      <c r="H91" s="1" t="s">
        <v>1133</v>
      </c>
      <c r="I91" s="1" t="s">
        <v>1134</v>
      </c>
      <c r="J91" s="17" t="s">
        <v>1135</v>
      </c>
      <c r="K91" s="1" t="s">
        <v>1136</v>
      </c>
      <c r="L91" s="17" t="s">
        <v>1137</v>
      </c>
      <c r="M91" s="1" t="s">
        <v>1138</v>
      </c>
      <c r="N91" s="17" t="s">
        <v>1139</v>
      </c>
      <c r="O91" s="4" t="str">
        <f>VLOOKUP(D91,'[1]GSF Customer List'!$A:$H,8,0)</f>
        <v>GMEZA</v>
      </c>
      <c r="P91" s="1" t="str">
        <f>VLOOKUP(D91,'[1]GSF Customer List'!$A:$K,11,0)</f>
        <v>LAURABABER</v>
      </c>
    </row>
    <row r="92" spans="1:16" x14ac:dyDescent="0.3">
      <c r="A92" s="1">
        <v>2</v>
      </c>
      <c r="B92" s="1" t="s">
        <v>22</v>
      </c>
      <c r="C92" s="1" t="s">
        <v>1120</v>
      </c>
      <c r="D92" s="1">
        <v>200738</v>
      </c>
      <c r="E92" s="1" t="s">
        <v>1121</v>
      </c>
      <c r="F92" s="1" t="s">
        <v>1122</v>
      </c>
      <c r="G92" s="17" t="s">
        <v>1123</v>
      </c>
      <c r="H92" s="1" t="s">
        <v>1124</v>
      </c>
      <c r="I92" s="1" t="s">
        <v>1125</v>
      </c>
      <c r="J92" s="17" t="s">
        <v>1126</v>
      </c>
      <c r="K92" s="1" t="s">
        <v>1127</v>
      </c>
      <c r="L92" s="17" t="s">
        <v>1128</v>
      </c>
      <c r="M92" s="1"/>
      <c r="N92" s="17"/>
      <c r="O92" s="4" t="str">
        <f>VLOOKUP(D92,'[1]GSF Customer List'!$A:$H,8,0)</f>
        <v>ADRIANAMARTINEZ</v>
      </c>
      <c r="P92" s="1" t="str">
        <f>VLOOKUP(D92,'[1]GSF Customer List'!$A:$K,11,0)</f>
        <v>CHRISTINEFOCHA</v>
      </c>
    </row>
    <row r="93" spans="1:16" x14ac:dyDescent="0.3">
      <c r="A93" s="1">
        <v>7</v>
      </c>
      <c r="B93" s="1" t="s">
        <v>14</v>
      </c>
      <c r="C93" s="1" t="s">
        <v>1112</v>
      </c>
      <c r="D93" s="1">
        <v>100563</v>
      </c>
      <c r="E93" s="1" t="s">
        <v>1113</v>
      </c>
      <c r="F93" s="1" t="s">
        <v>1114</v>
      </c>
      <c r="G93" s="17" t="s">
        <v>1115</v>
      </c>
      <c r="H93" s="1" t="s">
        <v>1116</v>
      </c>
      <c r="I93" s="7" t="s">
        <v>1117</v>
      </c>
      <c r="J93" s="20" t="s">
        <v>1118</v>
      </c>
      <c r="K93" s="1" t="s">
        <v>1119</v>
      </c>
      <c r="L93" s="17"/>
      <c r="M93" s="5"/>
      <c r="N93" s="17"/>
      <c r="O93" s="4" t="str">
        <f>VLOOKUP(D93,'[1]GSF Customer List'!$A:$H,8,0)</f>
        <v>SGROSS</v>
      </c>
      <c r="P93" s="1" t="str">
        <f>VLOOKUP(D93,'[1]GSF Customer List'!$A:$K,11,0)</f>
        <v>LAURABABER</v>
      </c>
    </row>
    <row r="94" spans="1:16" x14ac:dyDescent="0.3">
      <c r="A94" s="1">
        <v>1</v>
      </c>
      <c r="B94" s="1" t="s">
        <v>22</v>
      </c>
      <c r="C94" s="1" t="s">
        <v>1105</v>
      </c>
      <c r="D94" s="1">
        <v>200666</v>
      </c>
      <c r="E94" s="1" t="s">
        <v>1106</v>
      </c>
      <c r="F94" s="1" t="s">
        <v>1107</v>
      </c>
      <c r="G94" s="17" t="s">
        <v>1108</v>
      </c>
      <c r="H94" s="1" t="s">
        <v>1109</v>
      </c>
      <c r="I94" s="1" t="s">
        <v>1110</v>
      </c>
      <c r="J94" s="17" t="s">
        <v>1111</v>
      </c>
      <c r="K94" s="1"/>
      <c r="L94" s="17"/>
      <c r="M94" s="1"/>
      <c r="N94" s="17"/>
      <c r="O94" s="4" t="str">
        <f>VLOOKUP(D94,'[1]GSF Customer List'!$A:$H,8,0)</f>
        <v>CINDYJIMENEZ</v>
      </c>
      <c r="P94" s="1" t="str">
        <f>VLOOKUP(D94,'[1]GSF Customer List'!$A:$K,11,0)</f>
        <v>CHRISTINEFOCHA</v>
      </c>
    </row>
    <row r="95" spans="1:16" x14ac:dyDescent="0.3">
      <c r="A95" s="1">
        <v>9</v>
      </c>
      <c r="B95" s="1" t="s">
        <v>14</v>
      </c>
      <c r="C95" s="1" t="s">
        <v>1098</v>
      </c>
      <c r="D95" s="1">
        <v>100569</v>
      </c>
      <c r="E95" s="1" t="s">
        <v>1099</v>
      </c>
      <c r="F95" s="1" t="s">
        <v>1100</v>
      </c>
      <c r="G95" s="17" t="s">
        <v>1101</v>
      </c>
      <c r="H95" s="1" t="s">
        <v>1102</v>
      </c>
      <c r="I95" s="5" t="s">
        <v>1103</v>
      </c>
      <c r="J95" s="17" t="s">
        <v>1104</v>
      </c>
      <c r="K95" s="5"/>
      <c r="L95" s="21"/>
      <c r="M95" s="1"/>
      <c r="N95" s="17"/>
      <c r="O95" s="4" t="str">
        <f>VLOOKUP(D95,'[1]GSF Customer List'!$A:$H,8,0)</f>
        <v>MAIRABENITEZ</v>
      </c>
      <c r="P95" s="1" t="str">
        <f>VLOOKUP(D95,'[1]GSF Customer List'!$A:$K,11,0)</f>
        <v>MARGIE</v>
      </c>
    </row>
    <row r="96" spans="1:16" x14ac:dyDescent="0.3">
      <c r="A96" s="1">
        <v>9</v>
      </c>
      <c r="B96" s="1" t="s">
        <v>14</v>
      </c>
      <c r="C96" s="1" t="s">
        <v>1087</v>
      </c>
      <c r="D96" s="1">
        <v>100528</v>
      </c>
      <c r="E96" s="1" t="s">
        <v>1088</v>
      </c>
      <c r="F96" s="1" t="s">
        <v>1089</v>
      </c>
      <c r="G96" s="17" t="s">
        <v>1090</v>
      </c>
      <c r="H96" s="1" t="s">
        <v>1091</v>
      </c>
      <c r="I96" s="5" t="s">
        <v>1092</v>
      </c>
      <c r="J96" s="17" t="s">
        <v>1093</v>
      </c>
      <c r="K96" s="1" t="s">
        <v>1094</v>
      </c>
      <c r="L96" s="17" t="s">
        <v>1095</v>
      </c>
      <c r="M96" s="1" t="s">
        <v>1096</v>
      </c>
      <c r="N96" s="17" t="s">
        <v>1097</v>
      </c>
      <c r="O96" s="4" t="str">
        <f>VLOOKUP(D96,'[1]GSF Customer List'!$A:$H,8,0)</f>
        <v>MAIRABENITEZ</v>
      </c>
      <c r="P96" s="1" t="str">
        <f>VLOOKUP(D96,'[1]GSF Customer List'!$A:$K,11,0)</f>
        <v>MARGIE</v>
      </c>
    </row>
    <row r="97" spans="1:16" x14ac:dyDescent="0.3">
      <c r="A97" s="1">
        <v>8</v>
      </c>
      <c r="B97" s="1" t="s">
        <v>14</v>
      </c>
      <c r="C97" s="1" t="s">
        <v>1078</v>
      </c>
      <c r="D97" s="1">
        <v>103346</v>
      </c>
      <c r="E97" s="1" t="s">
        <v>1079</v>
      </c>
      <c r="F97" s="1" t="s">
        <v>1080</v>
      </c>
      <c r="G97" s="38" t="s">
        <v>1081</v>
      </c>
      <c r="H97" s="1" t="s">
        <v>1082</v>
      </c>
      <c r="I97" s="1" t="s">
        <v>1083</v>
      </c>
      <c r="J97" s="17" t="s">
        <v>1084</v>
      </c>
      <c r="K97" s="1" t="s">
        <v>1085</v>
      </c>
      <c r="L97" s="17" t="s">
        <v>1086</v>
      </c>
      <c r="M97" s="1"/>
      <c r="N97" s="17"/>
      <c r="O97" s="4" t="str">
        <f>VLOOKUP(D97,'[1]GSF Customer List'!$A:$H,8,0)</f>
        <v>ESUAREZ</v>
      </c>
      <c r="P97" s="1" t="str">
        <f>VLOOKUP(D97,'[1]GSF Customer List'!$A:$K,11,0)</f>
        <v>AARON L</v>
      </c>
    </row>
    <row r="98" spans="1:16" x14ac:dyDescent="0.3">
      <c r="A98" s="1">
        <v>6</v>
      </c>
      <c r="B98" s="1" t="s">
        <v>14</v>
      </c>
      <c r="C98" s="1" t="s">
        <v>1070</v>
      </c>
      <c r="D98" s="1">
        <v>100548</v>
      </c>
      <c r="E98" s="1" t="s">
        <v>1071</v>
      </c>
      <c r="F98" s="6" t="s">
        <v>696</v>
      </c>
      <c r="G98" s="21" t="s">
        <v>1828</v>
      </c>
      <c r="H98" s="1" t="s">
        <v>1073</v>
      </c>
      <c r="I98" s="1" t="s">
        <v>1074</v>
      </c>
      <c r="J98" s="17" t="s">
        <v>1075</v>
      </c>
      <c r="K98" s="1" t="s">
        <v>1076</v>
      </c>
      <c r="L98" s="17" t="s">
        <v>1077</v>
      </c>
      <c r="M98" s="5"/>
      <c r="N98" s="21"/>
      <c r="O98" s="4" t="str">
        <f>VLOOKUP(D98,'[1]GSF Customer List'!$A:$H,8,0)</f>
        <v>JESSICARUIZ</v>
      </c>
      <c r="P98" s="1" t="str">
        <f>VLOOKUP(D98,'[1]GSF Customer List'!$A:$K,11,0)</f>
        <v>LAURABABER</v>
      </c>
    </row>
    <row r="99" spans="1:16" x14ac:dyDescent="0.3">
      <c r="A99" s="1">
        <v>9</v>
      </c>
      <c r="B99" s="1" t="s">
        <v>14</v>
      </c>
      <c r="C99" s="1" t="s">
        <v>1063</v>
      </c>
      <c r="D99" s="1">
        <v>101343</v>
      </c>
      <c r="E99" s="1" t="s">
        <v>1064</v>
      </c>
      <c r="F99" s="1" t="s">
        <v>1065</v>
      </c>
      <c r="G99" s="17" t="s">
        <v>1066</v>
      </c>
      <c r="H99" s="1" t="s">
        <v>1067</v>
      </c>
      <c r="I99" s="1" t="s">
        <v>1068</v>
      </c>
      <c r="J99" s="17" t="s">
        <v>1069</v>
      </c>
      <c r="K99" s="1"/>
      <c r="L99" s="17"/>
      <c r="M99" s="1"/>
      <c r="N99" s="17"/>
      <c r="O99" s="4" t="str">
        <f>VLOOKUP(D99,'[1]GSF Customer List'!$A:$H,8,0)</f>
        <v>GMEZA</v>
      </c>
      <c r="P99" s="1" t="str">
        <f>VLOOKUP(D99,'[1]GSF Customer List'!$A:$K,11,0)</f>
        <v>LAURABABER</v>
      </c>
    </row>
    <row r="100" spans="1:16" x14ac:dyDescent="0.3">
      <c r="A100" s="1">
        <v>2</v>
      </c>
      <c r="B100" s="1" t="s">
        <v>22</v>
      </c>
      <c r="C100" s="1" t="s">
        <v>1054</v>
      </c>
      <c r="D100" s="1">
        <v>200226</v>
      </c>
      <c r="E100" s="1" t="s">
        <v>1055</v>
      </c>
      <c r="F100" s="1" t="s">
        <v>1056</v>
      </c>
      <c r="G100" s="17" t="s">
        <v>1057</v>
      </c>
      <c r="H100" s="1" t="s">
        <v>1058</v>
      </c>
      <c r="I100" s="1" t="s">
        <v>1059</v>
      </c>
      <c r="J100" s="17" t="s">
        <v>1060</v>
      </c>
      <c r="K100" s="1" t="s">
        <v>1061</v>
      </c>
      <c r="L100" s="17" t="s">
        <v>1062</v>
      </c>
      <c r="M100" s="1"/>
      <c r="N100" s="17"/>
      <c r="O100" s="4" t="str">
        <f>VLOOKUP(D100,'[1]GSF Customer List'!$A:$H,8,0)</f>
        <v>KATHRYNGILLILAND</v>
      </c>
      <c r="P100" s="1" t="str">
        <f>VLOOKUP(D100,'[1]GSF Customer List'!$A:$K,11,0)</f>
        <v>PETERWOODS</v>
      </c>
    </row>
    <row r="101" spans="1:16" x14ac:dyDescent="0.3">
      <c r="A101" s="1">
        <v>8</v>
      </c>
      <c r="B101" s="1" t="s">
        <v>14</v>
      </c>
      <c r="C101" s="1" t="s">
        <v>1043</v>
      </c>
      <c r="D101" s="1">
        <v>100555</v>
      </c>
      <c r="E101" s="1" t="s">
        <v>1044</v>
      </c>
      <c r="F101" s="1" t="s">
        <v>1045</v>
      </c>
      <c r="G101" s="17" t="s">
        <v>1046</v>
      </c>
      <c r="H101" s="1" t="s">
        <v>1047</v>
      </c>
      <c r="I101" s="1" t="s">
        <v>1048</v>
      </c>
      <c r="J101" s="17" t="s">
        <v>1049</v>
      </c>
      <c r="K101" s="1" t="s">
        <v>1050</v>
      </c>
      <c r="L101" s="20" t="s">
        <v>1051</v>
      </c>
      <c r="M101" s="5" t="s">
        <v>1052</v>
      </c>
      <c r="N101" s="20" t="s">
        <v>1053</v>
      </c>
      <c r="O101" s="4" t="str">
        <f>VLOOKUP(D101,'[1]GSF Customer List'!$A:$H,8,0)</f>
        <v>GMEZA</v>
      </c>
      <c r="P101" s="1" t="str">
        <f>VLOOKUP(D101,'[1]GSF Customer List'!$A:$K,11,0)</f>
        <v>AARON L</v>
      </c>
    </row>
    <row r="102" spans="1:16" x14ac:dyDescent="0.3">
      <c r="A102" s="1">
        <v>4</v>
      </c>
      <c r="B102" s="1" t="s">
        <v>14</v>
      </c>
      <c r="C102" s="1" t="s">
        <v>1036</v>
      </c>
      <c r="D102" s="1">
        <v>100522</v>
      </c>
      <c r="E102" s="1" t="s">
        <v>1037</v>
      </c>
      <c r="F102" s="1" t="s">
        <v>1038</v>
      </c>
      <c r="G102" s="29" t="s">
        <v>1039</v>
      </c>
      <c r="H102" s="1" t="s">
        <v>1040</v>
      </c>
      <c r="I102" s="1" t="s">
        <v>1041</v>
      </c>
      <c r="J102" s="20" t="s">
        <v>1042</v>
      </c>
      <c r="K102" s="1"/>
      <c r="L102" s="17"/>
      <c r="M102" s="1"/>
      <c r="N102" s="17"/>
      <c r="O102" s="4" t="str">
        <f>VLOOKUP(D102,'[1]GSF Customer List'!$A:$H,8,0)</f>
        <v>MAIRABENITEZ</v>
      </c>
      <c r="P102" s="1" t="str">
        <f>VLOOKUP(D102,'[1]GSF Customer List'!$A:$K,11,0)</f>
        <v>LAURABABER</v>
      </c>
    </row>
    <row r="103" spans="1:16" x14ac:dyDescent="0.3">
      <c r="A103" s="1">
        <v>2</v>
      </c>
      <c r="B103" s="1" t="s">
        <v>22</v>
      </c>
      <c r="C103" s="1" t="s">
        <v>1029</v>
      </c>
      <c r="D103" s="1">
        <v>200427</v>
      </c>
      <c r="E103" s="1" t="s">
        <v>1030</v>
      </c>
      <c r="F103" s="1" t="s">
        <v>1031</v>
      </c>
      <c r="G103" s="17" t="s">
        <v>1032</v>
      </c>
      <c r="H103" s="1" t="s">
        <v>1033</v>
      </c>
      <c r="I103" s="1" t="s">
        <v>1034</v>
      </c>
      <c r="J103" s="17" t="s">
        <v>1035</v>
      </c>
      <c r="K103" s="1"/>
      <c r="L103" s="17"/>
      <c r="M103" s="1"/>
      <c r="N103" s="17"/>
      <c r="O103" s="4" t="str">
        <f>VLOOKUP(D103,'[1]GSF Customer List'!$A:$H,8,0)</f>
        <v>CLAUDIAARRONDO</v>
      </c>
      <c r="P103" s="1" t="str">
        <f>VLOOKUP(D103,'[1]GSF Customer List'!$A:$K,11,0)</f>
        <v>CHRISTINEFOCHA</v>
      </c>
    </row>
    <row r="104" spans="1:16" x14ac:dyDescent="0.3">
      <c r="A104" s="1">
        <v>3</v>
      </c>
      <c r="B104" s="1" t="s">
        <v>22</v>
      </c>
      <c r="C104" s="1" t="s">
        <v>1022</v>
      </c>
      <c r="D104" s="1">
        <v>200557</v>
      </c>
      <c r="E104" s="1" t="s">
        <v>1023</v>
      </c>
      <c r="F104" s="1" t="s">
        <v>1024</v>
      </c>
      <c r="G104" s="17" t="s">
        <v>1025</v>
      </c>
      <c r="H104" s="1" t="s">
        <v>1026</v>
      </c>
      <c r="I104" s="1" t="s">
        <v>1027</v>
      </c>
      <c r="J104" s="17" t="s">
        <v>1028</v>
      </c>
      <c r="K104" s="1"/>
      <c r="L104" s="17"/>
      <c r="M104" s="1"/>
      <c r="N104" s="17"/>
      <c r="O104" s="4" t="str">
        <f>VLOOKUP(D104,'[1]GSF Customer List'!$A:$H,8,0)</f>
        <v>MZERON</v>
      </c>
      <c r="P104" s="1" t="str">
        <f>VLOOKUP(D104,'[1]GSF Customer List'!$A:$K,11,0)</f>
        <v>MICHAELFACKLER</v>
      </c>
    </row>
    <row r="105" spans="1:16" x14ac:dyDescent="0.3">
      <c r="A105" s="1">
        <v>6</v>
      </c>
      <c r="B105" s="1" t="s">
        <v>14</v>
      </c>
      <c r="C105" s="1" t="s">
        <v>1013</v>
      </c>
      <c r="D105" s="1">
        <v>100508</v>
      </c>
      <c r="E105" s="1" t="s">
        <v>1014</v>
      </c>
      <c r="F105" s="1" t="s">
        <v>1015</v>
      </c>
      <c r="G105" s="17" t="s">
        <v>1016</v>
      </c>
      <c r="H105" s="1" t="s">
        <v>1017</v>
      </c>
      <c r="I105" s="1" t="s">
        <v>1018</v>
      </c>
      <c r="J105" s="17" t="s">
        <v>1019</v>
      </c>
      <c r="K105" s="1" t="s">
        <v>1020</v>
      </c>
      <c r="L105" s="17" t="s">
        <v>1021</v>
      </c>
      <c r="M105" s="1"/>
      <c r="N105" s="17"/>
      <c r="O105" s="4" t="str">
        <f>VLOOKUP(D105,'[1]GSF Customer List'!$A:$H,8,0)</f>
        <v>MAIRABENITEZ</v>
      </c>
      <c r="P105" s="1" t="str">
        <f>VLOOKUP(D105,'[1]GSF Customer List'!$A:$K,11,0)</f>
        <v>AARON L</v>
      </c>
    </row>
    <row r="106" spans="1:16" x14ac:dyDescent="0.3">
      <c r="A106" s="1">
        <v>3</v>
      </c>
      <c r="B106" s="1" t="s">
        <v>22</v>
      </c>
      <c r="C106" s="1" t="s">
        <v>1004</v>
      </c>
      <c r="D106" s="1">
        <v>300073</v>
      </c>
      <c r="E106" s="1" t="s">
        <v>1005</v>
      </c>
      <c r="F106" s="8" t="s">
        <v>1006</v>
      </c>
      <c r="G106" s="17" t="s">
        <v>1007</v>
      </c>
      <c r="H106" s="1" t="s">
        <v>1008</v>
      </c>
      <c r="I106" s="8" t="s">
        <v>1009</v>
      </c>
      <c r="J106" s="17" t="s">
        <v>1010</v>
      </c>
      <c r="K106" s="1" t="s">
        <v>1011</v>
      </c>
      <c r="L106" s="23" t="s">
        <v>1012</v>
      </c>
      <c r="M106" s="1"/>
      <c r="N106" s="17"/>
      <c r="O106" s="4" t="str">
        <f>VLOOKUP(D106,'[1]GSF Customer List'!$A:$H,8,0)</f>
        <v>CLAUDIAARRONDO</v>
      </c>
      <c r="P106" s="1" t="str">
        <f>VLOOKUP(D106,'[1]GSF Customer List'!$A:$K,11,0)</f>
        <v>CHRISTINEFOCHA</v>
      </c>
    </row>
    <row r="107" spans="1:16" x14ac:dyDescent="0.3">
      <c r="A107" s="5">
        <v>3</v>
      </c>
      <c r="B107" s="1" t="s">
        <v>22</v>
      </c>
      <c r="C107" s="1" t="s">
        <v>1000</v>
      </c>
      <c r="D107" s="1">
        <v>300071</v>
      </c>
      <c r="E107" s="1" t="s">
        <v>1001</v>
      </c>
      <c r="F107" s="5" t="s">
        <v>1002</v>
      </c>
      <c r="G107" s="17" t="s">
        <v>1003</v>
      </c>
      <c r="H107" s="1"/>
      <c r="I107" s="5"/>
      <c r="J107" s="5"/>
      <c r="K107" s="1"/>
      <c r="L107" s="1"/>
      <c r="M107" s="1"/>
      <c r="N107" s="1"/>
      <c r="O107" s="4" t="str">
        <f>VLOOKUP(D107,'[1]GSF Customer List'!$A:$H,8,0)</f>
        <v>LISARODRIGUEZ</v>
      </c>
      <c r="P107" s="1" t="str">
        <f>VLOOKUP(D107,'[1]GSF Customer List'!$A:$K,11,0)</f>
        <v>CHRISTINEFOCHA</v>
      </c>
    </row>
    <row r="108" spans="1:16" x14ac:dyDescent="0.3">
      <c r="A108" s="1">
        <v>9</v>
      </c>
      <c r="B108" s="1" t="s">
        <v>14</v>
      </c>
      <c r="C108" s="1" t="s">
        <v>993</v>
      </c>
      <c r="D108" s="1">
        <v>101381</v>
      </c>
      <c r="E108" s="1" t="s">
        <v>994</v>
      </c>
      <c r="F108" s="5" t="s">
        <v>995</v>
      </c>
      <c r="G108" s="17" t="s">
        <v>996</v>
      </c>
      <c r="H108" s="1" t="s">
        <v>997</v>
      </c>
      <c r="I108" s="1" t="s">
        <v>998</v>
      </c>
      <c r="J108" s="17" t="s">
        <v>999</v>
      </c>
      <c r="K108" s="1"/>
      <c r="L108" s="17"/>
      <c r="M108" s="1"/>
      <c r="N108" s="17"/>
      <c r="O108" s="4" t="str">
        <f>VLOOKUP(D108,'[1]GSF Customer List'!$A:$H,8,0)</f>
        <v>ESUAREZ</v>
      </c>
      <c r="P108" s="1" t="str">
        <f>VLOOKUP(D108,'[1]GSF Customer List'!$A:$K,11,0)</f>
        <v>AARON L</v>
      </c>
    </row>
    <row r="109" spans="1:16" x14ac:dyDescent="0.3">
      <c r="A109" s="1">
        <v>3</v>
      </c>
      <c r="B109" s="1" t="s">
        <v>22</v>
      </c>
      <c r="C109" s="1" t="s">
        <v>984</v>
      </c>
      <c r="D109" s="1">
        <v>300068</v>
      </c>
      <c r="E109" s="1" t="s">
        <v>985</v>
      </c>
      <c r="F109" s="8" t="s">
        <v>986</v>
      </c>
      <c r="G109" s="17" t="s">
        <v>987</v>
      </c>
      <c r="H109" s="1" t="s">
        <v>988</v>
      </c>
      <c r="I109" s="8" t="s">
        <v>989</v>
      </c>
      <c r="J109" s="17" t="s">
        <v>990</v>
      </c>
      <c r="K109" s="1" t="s">
        <v>991</v>
      </c>
      <c r="L109" s="17" t="s">
        <v>992</v>
      </c>
      <c r="M109" s="1"/>
      <c r="N109" s="17"/>
      <c r="O109" s="4" t="str">
        <f>VLOOKUP(D109,'[1]GSF Customer List'!$A:$H,8,0)</f>
        <v>ADRIANAMARTINEZ</v>
      </c>
      <c r="P109" s="1" t="str">
        <f>VLOOKUP(D109,'[1]GSF Customer List'!$A:$K,11,0)</f>
        <v>MICHAELFACKLER</v>
      </c>
    </row>
    <row r="110" spans="1:16" x14ac:dyDescent="0.3">
      <c r="A110" s="1">
        <v>3</v>
      </c>
      <c r="B110" s="1" t="s">
        <v>22</v>
      </c>
      <c r="C110" s="1" t="s">
        <v>977</v>
      </c>
      <c r="D110" s="1">
        <v>300075</v>
      </c>
      <c r="E110" s="1" t="s">
        <v>978</v>
      </c>
      <c r="F110" s="1" t="s">
        <v>979</v>
      </c>
      <c r="G110" s="20" t="s">
        <v>980</v>
      </c>
      <c r="H110" s="1" t="s">
        <v>981</v>
      </c>
      <c r="I110" s="1" t="s">
        <v>982</v>
      </c>
      <c r="J110" s="23" t="s">
        <v>983</v>
      </c>
      <c r="K110" s="1"/>
      <c r="L110" s="17"/>
      <c r="M110" s="1"/>
      <c r="N110" s="17"/>
      <c r="O110" s="4" t="str">
        <f>VLOOKUP(D110,'[1]GSF Customer List'!$A:$H,8,0)</f>
        <v>ADRIANAMARTINEZ</v>
      </c>
      <c r="P110" s="1" t="str">
        <f>VLOOKUP(D110,'[1]GSF Customer List'!$A:$K,11,0)</f>
        <v>MICHAELFACKLER</v>
      </c>
    </row>
    <row r="111" spans="1:16" x14ac:dyDescent="0.3">
      <c r="A111" s="1">
        <v>3</v>
      </c>
      <c r="B111" s="1" t="s">
        <v>22</v>
      </c>
      <c r="C111" s="1" t="s">
        <v>970</v>
      </c>
      <c r="D111" s="1">
        <v>300083</v>
      </c>
      <c r="E111" s="1" t="s">
        <v>971</v>
      </c>
      <c r="F111" s="1" t="s">
        <v>972</v>
      </c>
      <c r="G111" s="17" t="s">
        <v>973</v>
      </c>
      <c r="H111" s="1" t="s">
        <v>974</v>
      </c>
      <c r="I111" s="1" t="s">
        <v>975</v>
      </c>
      <c r="J111" s="17" t="s">
        <v>976</v>
      </c>
      <c r="K111" s="5"/>
      <c r="L111" s="17"/>
      <c r="M111" s="1"/>
      <c r="N111" s="17"/>
      <c r="O111" s="4" t="str">
        <f>VLOOKUP(D111,'[1]GSF Customer List'!$A:$H,8,0)</f>
        <v>KATHRYNGILLILAND</v>
      </c>
      <c r="P111" s="1" t="str">
        <f>VLOOKUP(D111,'[1]GSF Customer List'!$A:$K,11,0)</f>
        <v>MICHAELFACKLER</v>
      </c>
    </row>
    <row r="112" spans="1:16" x14ac:dyDescent="0.3">
      <c r="A112" s="1">
        <v>1</v>
      </c>
      <c r="B112" s="1" t="s">
        <v>22</v>
      </c>
      <c r="C112" s="1" t="s">
        <v>965</v>
      </c>
      <c r="D112" s="1">
        <v>200642</v>
      </c>
      <c r="E112" s="1" t="s">
        <v>966</v>
      </c>
      <c r="F112" s="1" t="s">
        <v>968</v>
      </c>
      <c r="G112" s="17" t="s">
        <v>969</v>
      </c>
      <c r="H112" s="1" t="s">
        <v>967</v>
      </c>
      <c r="I112" s="1"/>
      <c r="J112" s="17"/>
      <c r="K112" s="1"/>
      <c r="L112" s="17"/>
      <c r="M112" s="1"/>
      <c r="N112" s="17"/>
      <c r="O112" s="4" t="str">
        <f>VLOOKUP(D112,'[1]GSF Customer List'!$A:$H,8,0)</f>
        <v>MZERON</v>
      </c>
      <c r="P112" s="1" t="str">
        <f>VLOOKUP(D112,'[1]GSF Customer List'!$A:$K,11,0)</f>
        <v>CHRISTINEFOCHA</v>
      </c>
    </row>
    <row r="113" spans="1:16" x14ac:dyDescent="0.3">
      <c r="A113" s="49">
        <v>5</v>
      </c>
      <c r="B113" s="1" t="s">
        <v>14</v>
      </c>
      <c r="C113" s="1" t="s">
        <v>960</v>
      </c>
      <c r="D113" s="1">
        <v>100498</v>
      </c>
      <c r="E113" s="1" t="s">
        <v>961</v>
      </c>
      <c r="F113" s="1" t="s">
        <v>962</v>
      </c>
      <c r="G113" s="17" t="s">
        <v>963</v>
      </c>
      <c r="H113" s="8" t="s">
        <v>964</v>
      </c>
      <c r="I113" s="1"/>
      <c r="J113" s="17"/>
      <c r="K113" s="1"/>
      <c r="L113" s="17"/>
      <c r="M113" s="1"/>
      <c r="N113" s="17"/>
      <c r="O113" s="4" t="str">
        <f>VLOOKUP(D113,'[1]GSF Customer List'!$A:$H,8,0)</f>
        <v>ESUAREZ</v>
      </c>
      <c r="P113" s="1" t="str">
        <f>VLOOKUP(D113,'[1]GSF Customer List'!$A:$K,11,0)</f>
        <v>MARGIE</v>
      </c>
    </row>
    <row r="114" spans="1:16" x14ac:dyDescent="0.3">
      <c r="A114" s="1">
        <v>3</v>
      </c>
      <c r="B114" s="1" t="s">
        <v>22</v>
      </c>
      <c r="C114" s="1" t="s">
        <v>949</v>
      </c>
      <c r="D114" s="1">
        <v>300188</v>
      </c>
      <c r="E114" s="1" t="s">
        <v>950</v>
      </c>
      <c r="F114" s="1" t="s">
        <v>951</v>
      </c>
      <c r="G114" s="17" t="s">
        <v>952</v>
      </c>
      <c r="H114" s="1" t="s">
        <v>953</v>
      </c>
      <c r="I114" s="5" t="s">
        <v>954</v>
      </c>
      <c r="J114" s="20" t="s">
        <v>955</v>
      </c>
      <c r="K114" s="1" t="s">
        <v>956</v>
      </c>
      <c r="L114" s="17" t="s">
        <v>957</v>
      </c>
      <c r="M114" s="1" t="s">
        <v>958</v>
      </c>
      <c r="N114" s="17" t="s">
        <v>959</v>
      </c>
      <c r="O114" s="4" t="str">
        <f>VLOOKUP(D114,'[1]GSF Customer List'!$A:$H,8,0)</f>
        <v>CLAUDIAARRONDO</v>
      </c>
      <c r="P114" s="1" t="str">
        <f>VLOOKUP(D114,'[1]GSF Customer List'!$A:$K,11,0)</f>
        <v>MICHAELFACKLER</v>
      </c>
    </row>
    <row r="115" spans="1:16" x14ac:dyDescent="0.3">
      <c r="A115" s="1">
        <v>5</v>
      </c>
      <c r="B115" s="1" t="s">
        <v>14</v>
      </c>
      <c r="C115" s="1" t="s">
        <v>940</v>
      </c>
      <c r="D115" s="1">
        <v>101025</v>
      </c>
      <c r="E115" s="1" t="s">
        <v>941</v>
      </c>
      <c r="F115" s="6" t="s">
        <v>942</v>
      </c>
      <c r="G115" s="37" t="s">
        <v>943</v>
      </c>
      <c r="H115" s="8" t="s">
        <v>944</v>
      </c>
      <c r="I115" s="1"/>
      <c r="J115" s="17"/>
      <c r="K115" s="1" t="s">
        <v>945</v>
      </c>
      <c r="L115" s="17" t="s">
        <v>946</v>
      </c>
      <c r="M115" s="1" t="s">
        <v>947</v>
      </c>
      <c r="N115" s="17" t="s">
        <v>948</v>
      </c>
      <c r="O115" s="4" t="str">
        <f>VLOOKUP(D115,'[1]GSF Customer List'!$A:$H,8,0)</f>
        <v>ESUAREZ</v>
      </c>
      <c r="P115" s="1" t="str">
        <f>VLOOKUP(D115,'[1]GSF Customer List'!$A:$K,11,0)</f>
        <v>LAURABABER</v>
      </c>
    </row>
    <row r="116" spans="1:16" x14ac:dyDescent="0.3">
      <c r="A116" s="1">
        <v>7</v>
      </c>
      <c r="B116" s="1" t="s">
        <v>14</v>
      </c>
      <c r="C116" s="1" t="s">
        <v>933</v>
      </c>
      <c r="D116" s="1">
        <v>100454</v>
      </c>
      <c r="E116" s="1" t="s">
        <v>934</v>
      </c>
      <c r="F116" s="65" t="s">
        <v>1821</v>
      </c>
      <c r="G116" s="17" t="s">
        <v>1822</v>
      </c>
      <c r="H116" s="1" t="s">
        <v>935</v>
      </c>
      <c r="I116" s="1" t="s">
        <v>936</v>
      </c>
      <c r="J116" s="17" t="s">
        <v>937</v>
      </c>
      <c r="K116" s="1" t="s">
        <v>938</v>
      </c>
      <c r="L116" s="17" t="s">
        <v>939</v>
      </c>
      <c r="M116" s="1"/>
      <c r="N116" s="17"/>
      <c r="O116" s="4" t="str">
        <f>VLOOKUP(D116,'[1]GSF Customer List'!$A:$H,8,0)</f>
        <v>GMEZA</v>
      </c>
      <c r="P116" s="1" t="str">
        <f>VLOOKUP(D116,'[1]GSF Customer List'!$A:$K,11,0)</f>
        <v>AARON L</v>
      </c>
    </row>
    <row r="117" spans="1:16" x14ac:dyDescent="0.3">
      <c r="A117" s="8">
        <v>7</v>
      </c>
      <c r="B117" s="8" t="s">
        <v>14</v>
      </c>
      <c r="C117" s="1" t="s">
        <v>930</v>
      </c>
      <c r="D117" s="8">
        <v>103338</v>
      </c>
      <c r="E117" s="8" t="s">
        <v>931</v>
      </c>
      <c r="F117" s="8" t="s">
        <v>1804</v>
      </c>
      <c r="G117" s="17" t="s">
        <v>1805</v>
      </c>
      <c r="H117" s="8" t="s">
        <v>932</v>
      </c>
      <c r="I117" s="8"/>
      <c r="J117" s="17"/>
      <c r="K117" s="8"/>
      <c r="L117" s="17"/>
      <c r="M117" s="8"/>
      <c r="N117" s="17"/>
      <c r="O117" s="4" t="str">
        <f>VLOOKUP(D117,'[1]GSF Customer List'!$A:$H,8,0)</f>
        <v>MAIRABENITEZ</v>
      </c>
      <c r="P117" s="1" t="str">
        <f>VLOOKUP(D117,'[1]GSF Customer List'!$A:$K,11,0)</f>
        <v>AARON L</v>
      </c>
    </row>
    <row r="118" spans="1:16" x14ac:dyDescent="0.3">
      <c r="A118" s="1">
        <v>3</v>
      </c>
      <c r="B118" s="1" t="s">
        <v>22</v>
      </c>
      <c r="C118" s="1" t="s">
        <v>921</v>
      </c>
      <c r="D118" s="1">
        <v>300150</v>
      </c>
      <c r="E118" s="1" t="s">
        <v>922</v>
      </c>
      <c r="F118" s="1" t="s">
        <v>923</v>
      </c>
      <c r="G118" s="17" t="s">
        <v>924</v>
      </c>
      <c r="H118" s="1" t="s">
        <v>925</v>
      </c>
      <c r="I118" s="1" t="s">
        <v>926</v>
      </c>
      <c r="J118" s="17" t="s">
        <v>927</v>
      </c>
      <c r="K118" s="1" t="s">
        <v>928</v>
      </c>
      <c r="L118" s="17" t="s">
        <v>929</v>
      </c>
      <c r="M118" s="1"/>
      <c r="N118" s="17"/>
      <c r="O118" s="4" t="str">
        <f>VLOOKUP(D118,'[1]GSF Customer List'!$A:$H,8,0)</f>
        <v>ADRIANAMARTINEZ</v>
      </c>
      <c r="P118" s="1" t="str">
        <f>VLOOKUP(D118,'[1]GSF Customer List'!$A:$K,11,0)</f>
        <v>MICHAELFACKLER</v>
      </c>
    </row>
    <row r="119" spans="1:16" x14ac:dyDescent="0.3">
      <c r="A119" s="1">
        <v>7</v>
      </c>
      <c r="B119" s="1" t="s">
        <v>14</v>
      </c>
      <c r="C119" s="1" t="s">
        <v>912</v>
      </c>
      <c r="D119" s="1">
        <v>100474</v>
      </c>
      <c r="E119" s="1" t="s">
        <v>913</v>
      </c>
      <c r="F119" s="5" t="s">
        <v>914</v>
      </c>
      <c r="G119" s="27" t="s">
        <v>915</v>
      </c>
      <c r="H119" s="8" t="s">
        <v>916</v>
      </c>
      <c r="I119" s="1" t="s">
        <v>917</v>
      </c>
      <c r="J119" s="17" t="s">
        <v>918</v>
      </c>
      <c r="K119" s="1" t="s">
        <v>919</v>
      </c>
      <c r="L119" s="17" t="s">
        <v>920</v>
      </c>
      <c r="M119" s="1"/>
      <c r="N119" s="17"/>
      <c r="O119" s="4" t="str">
        <f>VLOOKUP(D119,'[1]GSF Customer List'!$A:$H,8,0)</f>
        <v>JESSICARUIZ</v>
      </c>
      <c r="P119" s="1" t="str">
        <f>VLOOKUP(D119,'[1]GSF Customer List'!$A:$K,11,0)</f>
        <v>MARGIE</v>
      </c>
    </row>
    <row r="120" spans="1:16" x14ac:dyDescent="0.3">
      <c r="A120" s="1">
        <v>4</v>
      </c>
      <c r="B120" s="1" t="s">
        <v>14</v>
      </c>
      <c r="C120" s="1" t="s">
        <v>903</v>
      </c>
      <c r="D120" s="1">
        <v>100468</v>
      </c>
      <c r="E120" s="1" t="s">
        <v>904</v>
      </c>
      <c r="F120" s="1" t="s">
        <v>905</v>
      </c>
      <c r="G120" s="20" t="s">
        <v>906</v>
      </c>
      <c r="H120" s="1" t="s">
        <v>907</v>
      </c>
      <c r="I120" s="1" t="s">
        <v>908</v>
      </c>
      <c r="J120" s="17" t="s">
        <v>909</v>
      </c>
      <c r="K120" s="1" t="s">
        <v>910</v>
      </c>
      <c r="L120" s="17" t="s">
        <v>911</v>
      </c>
      <c r="M120" s="5"/>
      <c r="N120" s="21"/>
      <c r="O120" s="4" t="str">
        <f>VLOOKUP(D120,'[1]GSF Customer List'!$A:$H,8,0)</f>
        <v>JESSICARUIZ</v>
      </c>
      <c r="P120" s="1" t="str">
        <f>VLOOKUP(D120,'[1]GSF Customer List'!$A:$K,11,0)</f>
        <v>MICHAELFACKLER</v>
      </c>
    </row>
    <row r="121" spans="1:16" x14ac:dyDescent="0.3">
      <c r="A121" s="1">
        <v>1</v>
      </c>
      <c r="B121" s="1" t="s">
        <v>22</v>
      </c>
      <c r="C121" s="1" t="s">
        <v>894</v>
      </c>
      <c r="D121" s="1">
        <v>200145</v>
      </c>
      <c r="E121" s="1" t="s">
        <v>895</v>
      </c>
      <c r="F121" s="63" t="s">
        <v>1808</v>
      </c>
      <c r="G121" s="25" t="s">
        <v>1823</v>
      </c>
      <c r="H121" s="1" t="s">
        <v>896</v>
      </c>
      <c r="I121" s="1" t="s">
        <v>897</v>
      </c>
      <c r="J121" s="17" t="s">
        <v>898</v>
      </c>
      <c r="K121" s="1" t="s">
        <v>899</v>
      </c>
      <c r="L121" s="17" t="s">
        <v>900</v>
      </c>
      <c r="M121" s="1" t="s">
        <v>901</v>
      </c>
      <c r="N121" s="17" t="s">
        <v>902</v>
      </c>
      <c r="O121" s="4" t="str">
        <f>VLOOKUP(D121,'[1]GSF Customer List'!$A:$H,8,0)</f>
        <v>ADRIANAMARTINEZ</v>
      </c>
      <c r="P121" s="1" t="str">
        <f>VLOOKUP(D121,'[1]GSF Customer List'!$A:$K,11,0)</f>
        <v>CHRISTINEFOCHA</v>
      </c>
    </row>
    <row r="122" spans="1:16" x14ac:dyDescent="0.3">
      <c r="A122" s="1">
        <v>2</v>
      </c>
      <c r="B122" s="1" t="s">
        <v>22</v>
      </c>
      <c r="C122" s="1" t="s">
        <v>889</v>
      </c>
      <c r="D122" s="1">
        <v>200732</v>
      </c>
      <c r="E122" s="1" t="s">
        <v>890</v>
      </c>
      <c r="F122" s="5" t="s">
        <v>891</v>
      </c>
      <c r="G122" s="20" t="s">
        <v>892</v>
      </c>
      <c r="H122" s="8" t="s">
        <v>893</v>
      </c>
      <c r="I122" s="1"/>
      <c r="J122" s="17"/>
      <c r="K122" s="5"/>
      <c r="L122" s="20"/>
      <c r="M122" s="1"/>
      <c r="N122" s="17"/>
      <c r="O122" s="4" t="str">
        <f>VLOOKUP(D122,'[1]GSF Customer List'!$A:$H,8,0)</f>
        <v>MZERON</v>
      </c>
      <c r="P122" s="1" t="str">
        <f>VLOOKUP(D122,'[1]GSF Customer List'!$A:$K,11,0)</f>
        <v>CHRISTINEFOCHA</v>
      </c>
    </row>
    <row r="123" spans="1:16" x14ac:dyDescent="0.3">
      <c r="A123" s="1">
        <v>7</v>
      </c>
      <c r="B123" s="1" t="s">
        <v>14</v>
      </c>
      <c r="C123" s="1" t="s">
        <v>882</v>
      </c>
      <c r="D123" s="1">
        <v>100451</v>
      </c>
      <c r="E123" s="1" t="s">
        <v>883</v>
      </c>
      <c r="F123" s="1" t="s">
        <v>884</v>
      </c>
      <c r="G123" s="17" t="s">
        <v>885</v>
      </c>
      <c r="H123" s="1" t="s">
        <v>886</v>
      </c>
      <c r="I123" s="1" t="s">
        <v>887</v>
      </c>
      <c r="J123" s="19" t="s">
        <v>888</v>
      </c>
      <c r="K123" s="1"/>
      <c r="L123" s="17"/>
      <c r="M123" s="1"/>
      <c r="N123" s="17"/>
      <c r="O123" s="4" t="str">
        <f>VLOOKUP(D123,'[1]GSF Customer List'!$A:$H,8,0)</f>
        <v>GMEZA</v>
      </c>
      <c r="P123" s="1" t="str">
        <f>VLOOKUP(D123,'[1]GSF Customer List'!$A:$K,11,0)</f>
        <v>LAURABABER</v>
      </c>
    </row>
    <row r="124" spans="1:16" x14ac:dyDescent="0.3">
      <c r="A124" s="1">
        <v>3</v>
      </c>
      <c r="B124" s="1" t="s">
        <v>22</v>
      </c>
      <c r="C124" s="1" t="s">
        <v>871</v>
      </c>
      <c r="D124" s="1">
        <v>300175</v>
      </c>
      <c r="E124" s="1" t="s">
        <v>872</v>
      </c>
      <c r="F124" s="1" t="s">
        <v>873</v>
      </c>
      <c r="G124" s="17" t="s">
        <v>874</v>
      </c>
      <c r="H124" s="8" t="s">
        <v>875</v>
      </c>
      <c r="I124" s="1" t="s">
        <v>876</v>
      </c>
      <c r="J124" s="17" t="s">
        <v>877</v>
      </c>
      <c r="K124" s="1" t="s">
        <v>878</v>
      </c>
      <c r="L124" s="17" t="s">
        <v>879</v>
      </c>
      <c r="M124" s="1" t="s">
        <v>880</v>
      </c>
      <c r="N124" s="17" t="s">
        <v>881</v>
      </c>
      <c r="O124" s="4" t="str">
        <f>VLOOKUP(D124,'[1]GSF Customer List'!$A:$H,8,0)</f>
        <v>CLAUDIAARRONDO</v>
      </c>
      <c r="P124" s="1" t="str">
        <f>VLOOKUP(D124,'[1]GSF Customer List'!$A:$K,11,0)</f>
        <v>MICHAELFACKLER</v>
      </c>
    </row>
    <row r="125" spans="1:16" x14ac:dyDescent="0.3">
      <c r="A125" s="1">
        <v>5</v>
      </c>
      <c r="B125" s="1" t="s">
        <v>14</v>
      </c>
      <c r="C125" s="1" t="s">
        <v>862</v>
      </c>
      <c r="D125" s="1">
        <v>100434</v>
      </c>
      <c r="E125" s="1" t="s">
        <v>863</v>
      </c>
      <c r="F125" s="1" t="s">
        <v>864</v>
      </c>
      <c r="G125" s="17" t="s">
        <v>865</v>
      </c>
      <c r="H125" s="1" t="s">
        <v>866</v>
      </c>
      <c r="I125" s="1" t="s">
        <v>867</v>
      </c>
      <c r="J125" s="17" t="s">
        <v>868</v>
      </c>
      <c r="K125" s="1" t="s">
        <v>869</v>
      </c>
      <c r="L125" s="17" t="s">
        <v>870</v>
      </c>
      <c r="M125" s="1"/>
      <c r="N125" s="17"/>
      <c r="O125" s="4" t="str">
        <f>VLOOKUP(D125,'[1]GSF Customer List'!$A:$H,8,0)</f>
        <v>GMEZA</v>
      </c>
      <c r="P125" s="1" t="str">
        <f>VLOOKUP(D125,'[1]GSF Customer List'!$A:$K,11,0)</f>
        <v>LAURABABER</v>
      </c>
    </row>
    <row r="126" spans="1:16" x14ac:dyDescent="0.3">
      <c r="A126" s="1">
        <v>3</v>
      </c>
      <c r="B126" s="1" t="s">
        <v>22</v>
      </c>
      <c r="C126" s="1" t="s">
        <v>857</v>
      </c>
      <c r="D126" s="1">
        <v>300199</v>
      </c>
      <c r="E126" s="1" t="s">
        <v>858</v>
      </c>
      <c r="F126" s="1" t="s">
        <v>859</v>
      </c>
      <c r="G126" s="17" t="s">
        <v>860</v>
      </c>
      <c r="H126" s="1" t="s">
        <v>861</v>
      </c>
      <c r="I126" s="1"/>
      <c r="J126" s="17"/>
      <c r="K126" s="1"/>
      <c r="L126" s="17"/>
      <c r="M126" s="1"/>
      <c r="N126" s="17"/>
      <c r="O126" s="4" t="str">
        <f>VLOOKUP(D126,'[1]GSF Customer List'!$A:$H,8,0)</f>
        <v>MZERON</v>
      </c>
      <c r="P126" s="1" t="str">
        <f>VLOOKUP(D126,'[1]GSF Customer List'!$A:$K,11,0)</f>
        <v>MICHAELFACKLER</v>
      </c>
    </row>
    <row r="127" spans="1:16" x14ac:dyDescent="0.3">
      <c r="A127" s="1">
        <v>3</v>
      </c>
      <c r="B127" s="1" t="s">
        <v>22</v>
      </c>
      <c r="C127" s="1" t="s">
        <v>850</v>
      </c>
      <c r="D127" s="1">
        <v>200138</v>
      </c>
      <c r="E127" s="1" t="s">
        <v>851</v>
      </c>
      <c r="F127" s="1" t="s">
        <v>852</v>
      </c>
      <c r="G127" s="17" t="s">
        <v>853</v>
      </c>
      <c r="H127" s="1" t="s">
        <v>854</v>
      </c>
      <c r="I127" s="1" t="s">
        <v>855</v>
      </c>
      <c r="J127" s="17" t="s">
        <v>856</v>
      </c>
      <c r="K127" s="1"/>
      <c r="L127" s="17"/>
      <c r="M127" s="1"/>
      <c r="N127" s="17"/>
      <c r="O127" s="4" t="str">
        <f>VLOOKUP(D127,'[1]GSF Customer List'!$A:$H,8,0)</f>
        <v>CLAUDIAARRONDO</v>
      </c>
      <c r="P127" s="1" t="str">
        <f>VLOOKUP(D127,'[1]GSF Customer List'!$A:$K,11,0)</f>
        <v>CHRISTINEFOCHA</v>
      </c>
    </row>
    <row r="128" spans="1:16" x14ac:dyDescent="0.3">
      <c r="A128" s="1">
        <v>9</v>
      </c>
      <c r="B128" s="1" t="s">
        <v>14</v>
      </c>
      <c r="C128" s="1" t="s">
        <v>839</v>
      </c>
      <c r="D128" s="1">
        <v>100444</v>
      </c>
      <c r="E128" s="1" t="s">
        <v>840</v>
      </c>
      <c r="F128" s="5" t="s">
        <v>841</v>
      </c>
      <c r="G128" s="17" t="s">
        <v>842</v>
      </c>
      <c r="H128" s="1" t="s">
        <v>843</v>
      </c>
      <c r="I128" s="5" t="s">
        <v>844</v>
      </c>
      <c r="J128" s="19" t="s">
        <v>845</v>
      </c>
      <c r="K128" s="5" t="s">
        <v>846</v>
      </c>
      <c r="L128" s="20" t="s">
        <v>847</v>
      </c>
      <c r="M128" s="1" t="s">
        <v>848</v>
      </c>
      <c r="N128" s="17" t="s">
        <v>849</v>
      </c>
      <c r="O128" s="4" t="str">
        <f>VLOOKUP(D128,'[1]GSF Customer List'!$A:$H,8,0)</f>
        <v>JESSICARUIZ</v>
      </c>
      <c r="P128" s="1" t="str">
        <f>VLOOKUP(D128,'[1]GSF Customer List'!$A:$K,11,0)</f>
        <v>MARGIE</v>
      </c>
    </row>
    <row r="129" spans="1:16" x14ac:dyDescent="0.3">
      <c r="A129" s="1">
        <v>5</v>
      </c>
      <c r="B129" s="1" t="s">
        <v>14</v>
      </c>
      <c r="C129" s="1" t="s">
        <v>832</v>
      </c>
      <c r="D129" s="1">
        <v>100490</v>
      </c>
      <c r="E129" s="1" t="s">
        <v>833</v>
      </c>
      <c r="F129" s="5" t="s">
        <v>834</v>
      </c>
      <c r="G129" s="20" t="s">
        <v>835</v>
      </c>
      <c r="H129" s="1" t="s">
        <v>836</v>
      </c>
      <c r="I129" s="5"/>
      <c r="J129" s="5"/>
      <c r="K129" s="1"/>
      <c r="L129" s="17"/>
      <c r="M129" s="1" t="s">
        <v>837</v>
      </c>
      <c r="N129" s="17" t="s">
        <v>838</v>
      </c>
      <c r="O129" s="4" t="str">
        <f>VLOOKUP(D129,'[1]GSF Customer List'!$A:$H,8,0)</f>
        <v>SGROSS</v>
      </c>
      <c r="P129" s="1" t="str">
        <f>VLOOKUP(D129,'[1]GSF Customer List'!$A:$K,11,0)</f>
        <v>MARGIE</v>
      </c>
    </row>
    <row r="130" spans="1:16" x14ac:dyDescent="0.3">
      <c r="A130" s="1">
        <v>3</v>
      </c>
      <c r="B130" s="1" t="s">
        <v>22</v>
      </c>
      <c r="C130" s="1" t="s">
        <v>823</v>
      </c>
      <c r="D130" s="1">
        <v>300228</v>
      </c>
      <c r="E130" s="1" t="s">
        <v>824</v>
      </c>
      <c r="F130" s="1" t="s">
        <v>825</v>
      </c>
      <c r="G130" s="17" t="s">
        <v>826</v>
      </c>
      <c r="H130" s="1" t="s">
        <v>827</v>
      </c>
      <c r="I130" s="1" t="s">
        <v>828</v>
      </c>
      <c r="J130" s="17" t="s">
        <v>829</v>
      </c>
      <c r="K130" s="1" t="s">
        <v>830</v>
      </c>
      <c r="L130" s="17" t="s">
        <v>831</v>
      </c>
      <c r="M130" s="1"/>
      <c r="N130" s="17"/>
      <c r="O130" s="4" t="str">
        <f>VLOOKUP(D130,'[1]GSF Customer List'!$A:$H,8,0)</f>
        <v>MZERON</v>
      </c>
      <c r="P130" s="1" t="str">
        <f>VLOOKUP(D130,'[1]GSF Customer List'!$A:$K,11,0)</f>
        <v>MICHAELFACKLER</v>
      </c>
    </row>
    <row r="131" spans="1:16" x14ac:dyDescent="0.3">
      <c r="A131" s="1">
        <v>4</v>
      </c>
      <c r="B131" s="1" t="s">
        <v>14</v>
      </c>
      <c r="C131" s="1" t="s">
        <v>816</v>
      </c>
      <c r="D131" s="1">
        <v>100482</v>
      </c>
      <c r="E131" s="1" t="s">
        <v>817</v>
      </c>
      <c r="F131" s="6" t="s">
        <v>1819</v>
      </c>
      <c r="G131" s="27" t="s">
        <v>1820</v>
      </c>
      <c r="H131" s="1" t="s">
        <v>818</v>
      </c>
      <c r="I131" s="1" t="s">
        <v>819</v>
      </c>
      <c r="J131" s="17" t="s">
        <v>820</v>
      </c>
      <c r="K131" s="1" t="s">
        <v>821</v>
      </c>
      <c r="L131" s="17" t="s">
        <v>822</v>
      </c>
      <c r="M131" s="1"/>
      <c r="N131" s="17"/>
      <c r="O131" s="4" t="str">
        <f>VLOOKUP(D131,'[1]GSF Customer List'!$A:$H,8,0)</f>
        <v>SGROSS</v>
      </c>
      <c r="P131" s="1" t="str">
        <f>VLOOKUP(D131,'[1]GSF Customer List'!$A:$K,11,0)</f>
        <v>LAURABABER</v>
      </c>
    </row>
    <row r="132" spans="1:16" x14ac:dyDescent="0.3">
      <c r="A132" s="1">
        <v>9</v>
      </c>
      <c r="B132" s="1" t="s">
        <v>14</v>
      </c>
      <c r="C132" s="1" t="s">
        <v>805</v>
      </c>
      <c r="D132" s="1">
        <v>100457</v>
      </c>
      <c r="E132" s="1" t="s">
        <v>806</v>
      </c>
      <c r="F132" s="5" t="s">
        <v>807</v>
      </c>
      <c r="G132" s="17" t="s">
        <v>808</v>
      </c>
      <c r="H132" s="1" t="s">
        <v>809</v>
      </c>
      <c r="I132" s="1" t="s">
        <v>810</v>
      </c>
      <c r="J132" s="17" t="s">
        <v>811</v>
      </c>
      <c r="K132" s="1" t="s">
        <v>812</v>
      </c>
      <c r="L132" s="36" t="s">
        <v>813</v>
      </c>
      <c r="M132" s="1" t="s">
        <v>814</v>
      </c>
      <c r="N132" s="36" t="s">
        <v>815</v>
      </c>
      <c r="O132" s="4" t="str">
        <f>VLOOKUP(D132,'[1]GSF Customer List'!$A:$H,8,0)</f>
        <v>ESUAREZ</v>
      </c>
      <c r="P132" s="1" t="str">
        <f>VLOOKUP(D132,'[1]GSF Customer List'!$A:$K,11,0)</f>
        <v>MARGIE</v>
      </c>
    </row>
    <row r="133" spans="1:16" x14ac:dyDescent="0.3">
      <c r="A133" s="1">
        <v>7</v>
      </c>
      <c r="B133" s="1" t="s">
        <v>14</v>
      </c>
      <c r="C133" s="1" t="s">
        <v>798</v>
      </c>
      <c r="D133" s="1">
        <v>100446</v>
      </c>
      <c r="E133" s="1" t="s">
        <v>799</v>
      </c>
      <c r="F133" s="1" t="s">
        <v>800</v>
      </c>
      <c r="G133" s="17" t="s">
        <v>801</v>
      </c>
      <c r="H133" s="1" t="s">
        <v>802</v>
      </c>
      <c r="I133" s="1" t="s">
        <v>803</v>
      </c>
      <c r="J133" s="17" t="s">
        <v>804</v>
      </c>
      <c r="K133" s="1"/>
      <c r="L133" s="17"/>
      <c r="M133" s="1"/>
      <c r="N133" s="17"/>
      <c r="O133" s="4" t="str">
        <f>VLOOKUP(D133,'[1]GSF Customer List'!$A:$H,8,0)</f>
        <v>ESUAREZ</v>
      </c>
      <c r="P133" s="1" t="str">
        <f>VLOOKUP(D133,'[1]GSF Customer List'!$A:$K,11,0)</f>
        <v>LAURABABER</v>
      </c>
    </row>
    <row r="134" spans="1:16" x14ac:dyDescent="0.3">
      <c r="A134" s="1">
        <v>3</v>
      </c>
      <c r="B134" s="1" t="s">
        <v>22</v>
      </c>
      <c r="C134" s="1" t="s">
        <v>791</v>
      </c>
      <c r="D134" s="1">
        <v>300169</v>
      </c>
      <c r="E134" s="1" t="s">
        <v>792</v>
      </c>
      <c r="F134" s="24" t="s">
        <v>793</v>
      </c>
      <c r="G134" s="17" t="s">
        <v>794</v>
      </c>
      <c r="H134" s="1" t="s">
        <v>795</v>
      </c>
      <c r="I134" s="1" t="s">
        <v>796</v>
      </c>
      <c r="J134" s="27" t="s">
        <v>797</v>
      </c>
      <c r="K134" s="1"/>
      <c r="L134" s="17"/>
      <c r="M134" s="1"/>
      <c r="N134" s="17"/>
      <c r="O134" s="4" t="str">
        <f>VLOOKUP(D134,'[1]GSF Customer List'!$A:$H,8,0)</f>
        <v>MZERON</v>
      </c>
      <c r="P134" s="1" t="str">
        <f>VLOOKUP(D134,'[1]GSF Customer List'!$A:$K,11,0)</f>
        <v>MICHAELFACKLER</v>
      </c>
    </row>
    <row r="135" spans="1:16" x14ac:dyDescent="0.3">
      <c r="A135" s="1">
        <v>3</v>
      </c>
      <c r="B135" s="1" t="s">
        <v>22</v>
      </c>
      <c r="C135" s="1" t="s">
        <v>786</v>
      </c>
      <c r="D135" s="1">
        <v>300047</v>
      </c>
      <c r="E135" s="1" t="s">
        <v>787</v>
      </c>
      <c r="F135" s="1" t="s">
        <v>788</v>
      </c>
      <c r="G135" s="17" t="s">
        <v>789</v>
      </c>
      <c r="H135" s="1" t="s">
        <v>790</v>
      </c>
      <c r="I135" s="1"/>
      <c r="J135" s="17"/>
      <c r="K135" s="1"/>
      <c r="L135" s="17"/>
      <c r="M135" s="1"/>
      <c r="N135" s="17"/>
      <c r="O135" s="4" t="str">
        <f>VLOOKUP(D135,'[1]GSF Customer List'!$A:$H,8,0)</f>
        <v>MZERON</v>
      </c>
      <c r="P135" s="1" t="str">
        <f>VLOOKUP(D135,'[1]GSF Customer List'!$A:$K,11,0)</f>
        <v>MICHAELFACKLER</v>
      </c>
    </row>
    <row r="136" spans="1:16" x14ac:dyDescent="0.3">
      <c r="A136" s="1">
        <v>3</v>
      </c>
      <c r="B136" s="1" t="s">
        <v>22</v>
      </c>
      <c r="C136" s="1" t="s">
        <v>777</v>
      </c>
      <c r="D136" s="1">
        <v>300049</v>
      </c>
      <c r="E136" s="1" t="s">
        <v>778</v>
      </c>
      <c r="F136" s="1" t="s">
        <v>779</v>
      </c>
      <c r="G136" s="17" t="s">
        <v>780</v>
      </c>
      <c r="H136" s="1" t="s">
        <v>781</v>
      </c>
      <c r="I136" s="1" t="s">
        <v>782</v>
      </c>
      <c r="J136" s="17" t="s">
        <v>783</v>
      </c>
      <c r="K136" s="1" t="s">
        <v>784</v>
      </c>
      <c r="L136" s="17" t="s">
        <v>785</v>
      </c>
      <c r="M136" s="1"/>
      <c r="N136" s="17"/>
      <c r="O136" s="4" t="str">
        <f>VLOOKUP(D136,'[1]GSF Customer List'!$A:$H,8,0)</f>
        <v>CINDYJIMENEZ</v>
      </c>
      <c r="P136" s="1" t="str">
        <f>VLOOKUP(D136,'[1]GSF Customer List'!$A:$K,11,0)</f>
        <v>MICHAELFACKLER</v>
      </c>
    </row>
    <row r="137" spans="1:16" x14ac:dyDescent="0.3">
      <c r="A137" s="1">
        <v>3</v>
      </c>
      <c r="B137" s="1" t="s">
        <v>22</v>
      </c>
      <c r="C137" s="1" t="s">
        <v>770</v>
      </c>
      <c r="D137" s="1">
        <v>200417</v>
      </c>
      <c r="E137" s="1" t="s">
        <v>771</v>
      </c>
      <c r="F137" s="1" t="s">
        <v>772</v>
      </c>
      <c r="G137" s="17" t="s">
        <v>773</v>
      </c>
      <c r="H137" s="1" t="s">
        <v>774</v>
      </c>
      <c r="I137" s="5" t="s">
        <v>775</v>
      </c>
      <c r="J137" s="17" t="s">
        <v>776</v>
      </c>
      <c r="K137" s="1"/>
      <c r="L137" s="17"/>
      <c r="M137" s="1"/>
      <c r="N137" s="17"/>
      <c r="O137" s="4" t="str">
        <f>VLOOKUP(D137,'[1]GSF Customer List'!$A:$H,8,0)</f>
        <v>CINDYJIMENEZ</v>
      </c>
      <c r="P137" s="1" t="str">
        <f>VLOOKUP(D137,'[1]GSF Customer List'!$A:$K,11,0)</f>
        <v>MICHAELFACKLER</v>
      </c>
    </row>
    <row r="138" spans="1:16" x14ac:dyDescent="0.3">
      <c r="A138" s="1">
        <v>3</v>
      </c>
      <c r="B138" s="1" t="s">
        <v>14</v>
      </c>
      <c r="C138" s="1" t="s">
        <v>761</v>
      </c>
      <c r="D138" s="1">
        <v>100419</v>
      </c>
      <c r="E138" s="1" t="s">
        <v>762</v>
      </c>
      <c r="F138" s="1" t="s">
        <v>763</v>
      </c>
      <c r="G138" s="17" t="s">
        <v>764</v>
      </c>
      <c r="H138" s="8" t="s">
        <v>765</v>
      </c>
      <c r="I138" s="1" t="s">
        <v>766</v>
      </c>
      <c r="J138" s="17" t="s">
        <v>767</v>
      </c>
      <c r="K138" s="1"/>
      <c r="L138" s="17"/>
      <c r="M138" s="1" t="s">
        <v>768</v>
      </c>
      <c r="N138" s="17" t="s">
        <v>769</v>
      </c>
      <c r="O138" s="4" t="str">
        <f>VLOOKUP(D138,'[1]GSF Customer List'!$A:$H,8,0)</f>
        <v>SGROSS</v>
      </c>
      <c r="P138" s="1" t="str">
        <f>VLOOKUP(D138,'[1]GSF Customer List'!$A:$K,11,0)</f>
        <v>MICHAELFACKLER</v>
      </c>
    </row>
    <row r="139" spans="1:16" x14ac:dyDescent="0.3">
      <c r="A139" s="1">
        <v>3</v>
      </c>
      <c r="B139" s="1" t="s">
        <v>22</v>
      </c>
      <c r="C139" s="1" t="s">
        <v>756</v>
      </c>
      <c r="D139" s="1">
        <v>300182</v>
      </c>
      <c r="E139" s="1" t="s">
        <v>757</v>
      </c>
      <c r="F139" s="1" t="s">
        <v>758</v>
      </c>
      <c r="G139" s="17" t="s">
        <v>759</v>
      </c>
      <c r="H139" s="1" t="s">
        <v>760</v>
      </c>
      <c r="I139" s="1"/>
      <c r="J139" s="17"/>
      <c r="K139" s="1"/>
      <c r="L139" s="17"/>
      <c r="M139" s="1"/>
      <c r="N139" s="17"/>
      <c r="O139" s="4" t="str">
        <f>VLOOKUP(D139,'[1]GSF Customer List'!$A:$H,8,0)</f>
        <v>MZERON</v>
      </c>
      <c r="P139" s="1" t="str">
        <f>VLOOKUP(D139,'[1]GSF Customer List'!$A:$K,11,0)</f>
        <v>MICHAELFACKLER</v>
      </c>
    </row>
    <row r="140" spans="1:16" x14ac:dyDescent="0.3">
      <c r="A140" s="1">
        <v>8</v>
      </c>
      <c r="B140" s="1" t="s">
        <v>14</v>
      </c>
      <c r="C140" s="1" t="s">
        <v>751</v>
      </c>
      <c r="D140" s="1">
        <v>100414</v>
      </c>
      <c r="E140" s="1" t="s">
        <v>752</v>
      </c>
      <c r="F140" s="24" t="s">
        <v>753</v>
      </c>
      <c r="G140" s="17" t="s">
        <v>754</v>
      </c>
      <c r="H140" s="1" t="s">
        <v>755</v>
      </c>
      <c r="I140" s="5"/>
      <c r="J140" s="17"/>
      <c r="K140" s="5"/>
      <c r="L140" s="5"/>
      <c r="M140" s="1"/>
      <c r="N140" s="17"/>
      <c r="O140" s="4" t="str">
        <f>VLOOKUP(D140,'[1]GSF Customer List'!$A:$H,8,0)</f>
        <v>ESUAREZ</v>
      </c>
      <c r="P140" s="1" t="str">
        <f>VLOOKUP(D140,'[1]GSF Customer List'!$A:$K,11,0)</f>
        <v>LAURABABER</v>
      </c>
    </row>
    <row r="141" spans="1:16" x14ac:dyDescent="0.3">
      <c r="A141" s="1">
        <v>7</v>
      </c>
      <c r="B141" s="1" t="s">
        <v>14</v>
      </c>
      <c r="C141" s="1" t="s">
        <v>742</v>
      </c>
      <c r="D141" s="1">
        <v>100401</v>
      </c>
      <c r="E141" s="1" t="s">
        <v>743</v>
      </c>
      <c r="F141" s="1" t="s">
        <v>744</v>
      </c>
      <c r="G141" s="17" t="s">
        <v>745</v>
      </c>
      <c r="H141" s="1" t="s">
        <v>746</v>
      </c>
      <c r="I141" s="1" t="s">
        <v>747</v>
      </c>
      <c r="J141" s="17" t="s">
        <v>748</v>
      </c>
      <c r="K141" s="1" t="s">
        <v>749</v>
      </c>
      <c r="L141" s="23" t="s">
        <v>750</v>
      </c>
      <c r="M141" s="1"/>
      <c r="N141" s="17"/>
      <c r="O141" s="4" t="str">
        <f>VLOOKUP(D141,'[1]GSF Customer List'!$A:$H,8,0)</f>
        <v>MAIRABENITEZ</v>
      </c>
      <c r="P141" s="1" t="str">
        <f>VLOOKUP(D141,'[1]GSF Customer List'!$A:$K,11,0)</f>
        <v>LAURABABER</v>
      </c>
    </row>
    <row r="142" spans="1:16" x14ac:dyDescent="0.3">
      <c r="A142" s="1">
        <v>9</v>
      </c>
      <c r="B142" s="1" t="s">
        <v>14</v>
      </c>
      <c r="C142" s="1" t="s">
        <v>731</v>
      </c>
      <c r="D142" s="1">
        <v>134505</v>
      </c>
      <c r="E142" s="1" t="s">
        <v>732</v>
      </c>
      <c r="F142" s="5" t="s">
        <v>733</v>
      </c>
      <c r="G142" s="27" t="s">
        <v>734</v>
      </c>
      <c r="H142" s="1" t="s">
        <v>735</v>
      </c>
      <c r="I142" s="5" t="s">
        <v>736</v>
      </c>
      <c r="J142" s="27" t="s">
        <v>737</v>
      </c>
      <c r="K142" s="1" t="s">
        <v>738</v>
      </c>
      <c r="L142" s="27" t="s">
        <v>739</v>
      </c>
      <c r="M142" s="1" t="s">
        <v>740</v>
      </c>
      <c r="N142" s="17" t="s">
        <v>741</v>
      </c>
      <c r="O142" s="4" t="str">
        <f>VLOOKUP(D142,'[1]GSF Customer List'!$A:$H,8,0)</f>
        <v>GMEZA</v>
      </c>
      <c r="P142" s="1" t="str">
        <f>VLOOKUP(D142,'[1]GSF Customer List'!$A:$K,11,0)</f>
        <v>LAURABABER</v>
      </c>
    </row>
    <row r="143" spans="1:16" x14ac:dyDescent="0.3">
      <c r="A143" s="1">
        <v>5</v>
      </c>
      <c r="B143" s="1" t="s">
        <v>14</v>
      </c>
      <c r="C143" s="1" t="s">
        <v>722</v>
      </c>
      <c r="D143" s="1">
        <v>103336</v>
      </c>
      <c r="E143" s="1" t="s">
        <v>723</v>
      </c>
      <c r="F143" s="5" t="s">
        <v>727</v>
      </c>
      <c r="G143" s="19" t="s">
        <v>728</v>
      </c>
      <c r="H143" s="1" t="s">
        <v>726</v>
      </c>
      <c r="I143" s="5" t="s">
        <v>724</v>
      </c>
      <c r="J143" s="35" t="s">
        <v>725</v>
      </c>
      <c r="K143" s="1" t="s">
        <v>729</v>
      </c>
      <c r="L143" s="19" t="s">
        <v>730</v>
      </c>
      <c r="M143" s="1"/>
      <c r="N143" s="17"/>
      <c r="O143" s="4" t="str">
        <f>VLOOKUP(D143,'[1]GSF Customer List'!$A:$H,8,0)</f>
        <v>GMEZA</v>
      </c>
      <c r="P143" s="1" t="str">
        <f>VLOOKUP(D143,'[1]GSF Customer List'!$A:$K,11,0)</f>
        <v>MARGIE</v>
      </c>
    </row>
    <row r="144" spans="1:16" x14ac:dyDescent="0.3">
      <c r="A144" s="1">
        <v>7</v>
      </c>
      <c r="B144" s="1" t="s">
        <v>14</v>
      </c>
      <c r="C144" s="1" t="s">
        <v>717</v>
      </c>
      <c r="D144" s="1">
        <v>100380</v>
      </c>
      <c r="E144" s="1" t="s">
        <v>718</v>
      </c>
      <c r="F144" s="1" t="s">
        <v>1817</v>
      </c>
      <c r="G144" s="17" t="s">
        <v>1818</v>
      </c>
      <c r="H144" s="1" t="s">
        <v>719</v>
      </c>
      <c r="I144" s="1" t="s">
        <v>720</v>
      </c>
      <c r="J144" s="17" t="s">
        <v>721</v>
      </c>
      <c r="K144" s="5"/>
      <c r="L144" s="17"/>
      <c r="M144" s="1"/>
      <c r="N144" s="17"/>
      <c r="O144" s="4" t="str">
        <f>VLOOKUP(D144,'[1]GSF Customer List'!$A:$H,8,0)</f>
        <v>GMEZA</v>
      </c>
      <c r="P144" s="1" t="str">
        <f>VLOOKUP(D144,'[1]GSF Customer List'!$A:$K,11,0)</f>
        <v>LAURABABER</v>
      </c>
    </row>
    <row r="145" spans="1:16" x14ac:dyDescent="0.3">
      <c r="A145" s="1">
        <v>4</v>
      </c>
      <c r="B145" s="1" t="s">
        <v>14</v>
      </c>
      <c r="C145" s="1" t="s">
        <v>708</v>
      </c>
      <c r="D145" s="1">
        <v>100363</v>
      </c>
      <c r="E145" s="1" t="s">
        <v>709</v>
      </c>
      <c r="F145" s="1" t="s">
        <v>710</v>
      </c>
      <c r="G145" s="17" t="s">
        <v>711</v>
      </c>
      <c r="H145" s="1" t="s">
        <v>712</v>
      </c>
      <c r="I145" s="1" t="s">
        <v>713</v>
      </c>
      <c r="J145" s="17" t="s">
        <v>714</v>
      </c>
      <c r="K145" s="1" t="s">
        <v>715</v>
      </c>
      <c r="L145" s="17" t="s">
        <v>716</v>
      </c>
      <c r="M145" s="5"/>
      <c r="N145" s="17"/>
      <c r="O145" s="4" t="str">
        <f>VLOOKUP(D145,'[1]GSF Customer List'!$A:$H,8,0)</f>
        <v>GMEZA</v>
      </c>
      <c r="P145" s="1" t="str">
        <f>VLOOKUP(D145,'[1]GSF Customer List'!$A:$K,11,0)</f>
        <v>LAURABABER</v>
      </c>
    </row>
    <row r="146" spans="1:16" x14ac:dyDescent="0.3">
      <c r="A146" s="1">
        <v>2</v>
      </c>
      <c r="B146" s="1" t="s">
        <v>22</v>
      </c>
      <c r="C146" s="1" t="s">
        <v>701</v>
      </c>
      <c r="D146" s="1">
        <v>200435</v>
      </c>
      <c r="E146" s="1" t="s">
        <v>702</v>
      </c>
      <c r="F146" s="1" t="s">
        <v>703</v>
      </c>
      <c r="G146" s="17" t="s">
        <v>704</v>
      </c>
      <c r="H146" s="1" t="s">
        <v>705</v>
      </c>
      <c r="I146" s="1" t="s">
        <v>706</v>
      </c>
      <c r="J146" s="17" t="s">
        <v>707</v>
      </c>
      <c r="K146" s="1"/>
      <c r="L146" s="17"/>
      <c r="M146" s="1"/>
      <c r="N146" s="17"/>
      <c r="O146" s="4" t="str">
        <f>VLOOKUP(D146,'[1]GSF Customer List'!$A:$H,8,0)</f>
        <v>CLAUDIAARRONDO</v>
      </c>
      <c r="P146" s="1" t="str">
        <f>VLOOKUP(D146,'[1]GSF Customer List'!$A:$K,11,0)</f>
        <v>CHRISTINEFOCHA</v>
      </c>
    </row>
    <row r="147" spans="1:16" x14ac:dyDescent="0.3">
      <c r="A147" s="55" t="s">
        <v>1798</v>
      </c>
      <c r="B147" s="56" t="s">
        <v>14</v>
      </c>
      <c r="C147" s="56" t="s">
        <v>697</v>
      </c>
      <c r="D147" s="56">
        <v>141956</v>
      </c>
      <c r="E147" s="56" t="s">
        <v>698</v>
      </c>
      <c r="F147" s="5" t="s">
        <v>699</v>
      </c>
      <c r="G147" s="5" t="s">
        <v>700</v>
      </c>
      <c r="H147" s="5"/>
      <c r="I147" s="5"/>
      <c r="J147" s="5"/>
      <c r="K147" s="5"/>
      <c r="L147" s="5"/>
      <c r="M147" s="5"/>
      <c r="N147" s="5"/>
      <c r="O147" s="30"/>
      <c r="P147" s="5"/>
    </row>
    <row r="148" spans="1:16" x14ac:dyDescent="0.3">
      <c r="A148" s="1">
        <v>9</v>
      </c>
      <c r="B148" s="1" t="s">
        <v>14</v>
      </c>
      <c r="C148" s="1" t="s">
        <v>691</v>
      </c>
      <c r="D148" s="1">
        <v>100368</v>
      </c>
      <c r="E148" s="1" t="s">
        <v>692</v>
      </c>
      <c r="F148" s="1" t="s">
        <v>693</v>
      </c>
      <c r="G148" s="17" t="s">
        <v>694</v>
      </c>
      <c r="H148" s="1" t="s">
        <v>695</v>
      </c>
      <c r="I148" s="1"/>
      <c r="J148" s="17"/>
      <c r="K148" s="5"/>
      <c r="L148" s="17"/>
      <c r="M148" s="1"/>
      <c r="N148" s="17"/>
      <c r="O148" s="4" t="str">
        <f>VLOOKUP(D148,'[1]GSF Customer List'!$A:$H,8,0)</f>
        <v>MAIRABENITEZ</v>
      </c>
      <c r="P148" s="1" t="str">
        <f>VLOOKUP(D148,'[1]GSF Customer List'!$A:$K,11,0)</f>
        <v>MARGIE</v>
      </c>
    </row>
    <row r="149" spans="1:16" x14ac:dyDescent="0.3">
      <c r="A149" s="1">
        <v>5</v>
      </c>
      <c r="B149" s="1" t="s">
        <v>14</v>
      </c>
      <c r="C149" s="1" t="s">
        <v>680</v>
      </c>
      <c r="D149" s="1">
        <v>100384</v>
      </c>
      <c r="E149" s="1" t="s">
        <v>681</v>
      </c>
      <c r="F149" s="1" t="s">
        <v>682</v>
      </c>
      <c r="G149" s="17" t="s">
        <v>683</v>
      </c>
      <c r="H149" s="1" t="s">
        <v>684</v>
      </c>
      <c r="I149" s="1" t="s">
        <v>685</v>
      </c>
      <c r="J149" s="17" t="s">
        <v>686</v>
      </c>
      <c r="K149" s="1" t="s">
        <v>687</v>
      </c>
      <c r="L149" s="17" t="s">
        <v>688</v>
      </c>
      <c r="M149" s="1" t="s">
        <v>689</v>
      </c>
      <c r="N149" s="17" t="s">
        <v>690</v>
      </c>
      <c r="O149" s="4" t="str">
        <f>VLOOKUP(D149,'[1]GSF Customer List'!$A:$H,8,0)</f>
        <v>LISARODRIGUEZ</v>
      </c>
      <c r="P149" s="1" t="str">
        <f>VLOOKUP(D149,'[1]GSF Customer List'!$A:$K,11,0)</f>
        <v>MARGIE</v>
      </c>
    </row>
    <row r="150" spans="1:16" x14ac:dyDescent="0.3">
      <c r="A150" s="1">
        <v>3</v>
      </c>
      <c r="B150" s="1" t="s">
        <v>22</v>
      </c>
      <c r="C150" s="1" t="s">
        <v>671</v>
      </c>
      <c r="D150" s="1">
        <v>239529</v>
      </c>
      <c r="E150" s="1" t="s">
        <v>672</v>
      </c>
      <c r="F150" s="1" t="s">
        <v>673</v>
      </c>
      <c r="G150" s="17" t="s">
        <v>674</v>
      </c>
      <c r="H150" s="1" t="s">
        <v>675</v>
      </c>
      <c r="I150" s="1" t="s">
        <v>676</v>
      </c>
      <c r="J150" s="17" t="s">
        <v>677</v>
      </c>
      <c r="K150" s="1"/>
      <c r="L150" s="17"/>
      <c r="M150" s="1" t="s">
        <v>678</v>
      </c>
      <c r="N150" s="17" t="s">
        <v>679</v>
      </c>
      <c r="O150" s="4" t="str">
        <f>VLOOKUP(D150,'[1]GSF Customer List'!$A:$H,8,0)</f>
        <v>CLAUDIAARRONDO</v>
      </c>
      <c r="P150" s="1" t="str">
        <f>VLOOKUP(D150,'[1]GSF Customer List'!$A:$K,11,0)</f>
        <v>MICHAELFACKLER</v>
      </c>
    </row>
    <row r="151" spans="1:16" x14ac:dyDescent="0.3">
      <c r="A151" s="1">
        <v>3</v>
      </c>
      <c r="B151" s="1" t="s">
        <v>22</v>
      </c>
      <c r="C151" s="1" t="s">
        <v>662</v>
      </c>
      <c r="D151" s="1">
        <v>300172</v>
      </c>
      <c r="E151" s="1" t="s">
        <v>663</v>
      </c>
      <c r="F151" s="1" t="s">
        <v>664</v>
      </c>
      <c r="G151" s="23" t="s">
        <v>665</v>
      </c>
      <c r="H151" s="8" t="s">
        <v>666</v>
      </c>
      <c r="I151" s="1" t="s">
        <v>667</v>
      </c>
      <c r="J151" s="17" t="s">
        <v>668</v>
      </c>
      <c r="K151" s="1" t="s">
        <v>669</v>
      </c>
      <c r="L151" s="17" t="s">
        <v>670</v>
      </c>
      <c r="M151" s="1"/>
      <c r="N151" s="17"/>
      <c r="O151" s="4" t="str">
        <f>VLOOKUP(D151,'[1]GSF Customer List'!$A:$H,8,0)</f>
        <v>CLAUDIAARRONDO</v>
      </c>
      <c r="P151" s="1" t="str">
        <f>VLOOKUP(D151,'[1]GSF Customer List'!$A:$K,11,0)</f>
        <v>MICHAELFACKLER</v>
      </c>
    </row>
    <row r="152" spans="1:16" x14ac:dyDescent="0.3">
      <c r="A152" s="1">
        <v>6</v>
      </c>
      <c r="B152" s="1" t="s">
        <v>14</v>
      </c>
      <c r="C152" s="1" t="s">
        <v>651</v>
      </c>
      <c r="D152" s="1">
        <v>100365</v>
      </c>
      <c r="E152" s="1" t="s">
        <v>652</v>
      </c>
      <c r="F152" s="34" t="s">
        <v>653</v>
      </c>
      <c r="G152" s="20" t="s">
        <v>654</v>
      </c>
      <c r="H152" s="1" t="s">
        <v>655</v>
      </c>
      <c r="I152" s="1" t="s">
        <v>656</v>
      </c>
      <c r="J152" s="17" t="s">
        <v>657</v>
      </c>
      <c r="K152" s="1" t="s">
        <v>658</v>
      </c>
      <c r="L152" s="17" t="s">
        <v>659</v>
      </c>
      <c r="M152" s="1" t="s">
        <v>660</v>
      </c>
      <c r="N152" s="17" t="s">
        <v>661</v>
      </c>
      <c r="O152" s="4" t="str">
        <f>VLOOKUP(D152,'[1]GSF Customer List'!$A:$H,8,0)</f>
        <v>JESSICARUIZ</v>
      </c>
      <c r="P152" s="1" t="str">
        <f>VLOOKUP(D152,'[1]GSF Customer List'!$A:$K,11,0)</f>
        <v>MARGIE</v>
      </c>
    </row>
    <row r="153" spans="1:16" x14ac:dyDescent="0.3">
      <c r="A153" s="1">
        <v>3</v>
      </c>
      <c r="B153" s="1" t="s">
        <v>22</v>
      </c>
      <c r="C153" s="1" t="s">
        <v>640</v>
      </c>
      <c r="D153" s="1">
        <v>200080</v>
      </c>
      <c r="E153" s="1" t="s">
        <v>641</v>
      </c>
      <c r="F153" s="8" t="s">
        <v>642</v>
      </c>
      <c r="G153" s="17" t="s">
        <v>643</v>
      </c>
      <c r="H153" s="1" t="s">
        <v>644</v>
      </c>
      <c r="I153" s="8" t="s">
        <v>645</v>
      </c>
      <c r="J153" s="17" t="s">
        <v>646</v>
      </c>
      <c r="K153" s="1" t="s">
        <v>647</v>
      </c>
      <c r="L153" s="17" t="s">
        <v>648</v>
      </c>
      <c r="M153" s="1" t="s">
        <v>649</v>
      </c>
      <c r="N153" s="17" t="s">
        <v>650</v>
      </c>
      <c r="O153" s="4" t="str">
        <f>VLOOKUP(D153,'[1]GSF Customer List'!$A:$H,8,0)</f>
        <v>CINDYJIMENEZ</v>
      </c>
      <c r="P153" s="1" t="str">
        <f>VLOOKUP(D153,'[1]GSF Customer List'!$A:$K,11,0)</f>
        <v>RANI</v>
      </c>
    </row>
    <row r="154" spans="1:16" x14ac:dyDescent="0.3">
      <c r="A154" s="1">
        <v>4</v>
      </c>
      <c r="B154" s="1" t="s">
        <v>14</v>
      </c>
      <c r="C154" s="1" t="s">
        <v>634</v>
      </c>
      <c r="D154" s="1">
        <v>100325</v>
      </c>
      <c r="E154" s="1" t="s">
        <v>635</v>
      </c>
      <c r="F154" s="1" t="s">
        <v>636</v>
      </c>
      <c r="G154" s="17" t="s">
        <v>637</v>
      </c>
      <c r="H154" s="1" t="s">
        <v>638</v>
      </c>
      <c r="I154" s="1"/>
      <c r="J154" s="17" t="s">
        <v>639</v>
      </c>
      <c r="K154" s="1"/>
      <c r="L154" s="17"/>
      <c r="M154" s="1"/>
      <c r="N154" s="17"/>
      <c r="O154" s="4" t="str">
        <f>VLOOKUP(D154,'[1]GSF Customer List'!$A:$H,8,0)</f>
        <v>ESUAREZ</v>
      </c>
      <c r="P154" s="1" t="str">
        <f>VLOOKUP(D154,'[1]GSF Customer List'!$A:$K,11,0)</f>
        <v>AARON L</v>
      </c>
    </row>
    <row r="155" spans="1:16" x14ac:dyDescent="0.3">
      <c r="A155" s="1">
        <v>3</v>
      </c>
      <c r="B155" s="1" t="s">
        <v>22</v>
      </c>
      <c r="C155" s="1" t="s">
        <v>625</v>
      </c>
      <c r="D155" s="1">
        <v>300113</v>
      </c>
      <c r="E155" s="1" t="s">
        <v>626</v>
      </c>
      <c r="F155" s="1" t="s">
        <v>627</v>
      </c>
      <c r="G155" s="17" t="s">
        <v>628</v>
      </c>
      <c r="H155" s="8" t="s">
        <v>629</v>
      </c>
      <c r="I155" s="1" t="s">
        <v>630</v>
      </c>
      <c r="J155" s="17" t="s">
        <v>631</v>
      </c>
      <c r="K155" s="1" t="s">
        <v>632</v>
      </c>
      <c r="L155" s="33" t="s">
        <v>633</v>
      </c>
      <c r="M155" s="1"/>
      <c r="N155" s="17"/>
      <c r="O155" s="4" t="str">
        <f>VLOOKUP(D155,'[1]GSF Customer List'!$A:$H,8,0)</f>
        <v>CLAUDIAARRONDO</v>
      </c>
      <c r="P155" s="1" t="str">
        <f>VLOOKUP(D155,'[1]GSF Customer List'!$A:$K,11,0)</f>
        <v>MICHAELFACKLER</v>
      </c>
    </row>
    <row r="156" spans="1:16" x14ac:dyDescent="0.3">
      <c r="A156" s="1">
        <v>3</v>
      </c>
      <c r="B156" s="1" t="s">
        <v>22</v>
      </c>
      <c r="C156" s="1" t="s">
        <v>618</v>
      </c>
      <c r="D156" s="1">
        <v>300033</v>
      </c>
      <c r="E156" s="1" t="s">
        <v>619</v>
      </c>
      <c r="F156" s="1" t="s">
        <v>620</v>
      </c>
      <c r="G156" s="17" t="s">
        <v>621</v>
      </c>
      <c r="H156" s="8" t="s">
        <v>622</v>
      </c>
      <c r="I156" s="1" t="s">
        <v>623</v>
      </c>
      <c r="J156" s="17" t="s">
        <v>624</v>
      </c>
      <c r="K156" s="5"/>
      <c r="L156" s="17"/>
      <c r="M156" s="1"/>
      <c r="N156" s="17"/>
      <c r="O156" s="4" t="str">
        <f>VLOOKUP(D156,'[1]GSF Customer List'!$A:$H,8,0)</f>
        <v>ADRIANAMARTINEZ</v>
      </c>
      <c r="P156" s="1" t="str">
        <f>VLOOKUP(D156,'[1]GSF Customer List'!$A:$K,11,0)</f>
        <v>MICHAELFACKLER</v>
      </c>
    </row>
    <row r="157" spans="1:16" x14ac:dyDescent="0.3">
      <c r="A157" s="1">
        <v>6</v>
      </c>
      <c r="B157" s="1" t="s">
        <v>14</v>
      </c>
      <c r="C157" s="1" t="s">
        <v>611</v>
      </c>
      <c r="D157" s="1">
        <v>100327</v>
      </c>
      <c r="E157" s="1" t="s">
        <v>612</v>
      </c>
      <c r="F157" s="1" t="s">
        <v>613</v>
      </c>
      <c r="G157" s="17" t="s">
        <v>614</v>
      </c>
      <c r="H157" s="8" t="s">
        <v>615</v>
      </c>
      <c r="I157" s="1" t="s">
        <v>616</v>
      </c>
      <c r="J157" s="23" t="s">
        <v>617</v>
      </c>
      <c r="K157" s="1"/>
      <c r="L157" s="17"/>
      <c r="M157" s="1"/>
      <c r="N157" s="17"/>
      <c r="O157" s="4" t="str">
        <f>VLOOKUP(D157,'[1]GSF Customer List'!$A:$H,8,0)</f>
        <v>GMEZA</v>
      </c>
      <c r="P157" s="1" t="str">
        <f>VLOOKUP(D157,'[1]GSF Customer List'!$A:$K,11,0)</f>
        <v>AARON L</v>
      </c>
    </row>
    <row r="158" spans="1:16" x14ac:dyDescent="0.3">
      <c r="A158" s="1">
        <v>6</v>
      </c>
      <c r="B158" s="1" t="s">
        <v>14</v>
      </c>
      <c r="C158" s="1" t="s">
        <v>602</v>
      </c>
      <c r="D158" s="1">
        <v>100343</v>
      </c>
      <c r="E158" s="1" t="s">
        <v>603</v>
      </c>
      <c r="F158" s="1" t="s">
        <v>604</v>
      </c>
      <c r="G158" s="17" t="s">
        <v>605</v>
      </c>
      <c r="H158" s="1" t="s">
        <v>606</v>
      </c>
      <c r="I158" s="1" t="s">
        <v>607</v>
      </c>
      <c r="J158" s="17" t="s">
        <v>608</v>
      </c>
      <c r="K158" s="1" t="s">
        <v>609</v>
      </c>
      <c r="L158" s="17" t="s">
        <v>610</v>
      </c>
      <c r="M158" s="5"/>
      <c r="N158" s="17"/>
      <c r="O158" s="4" t="str">
        <f>VLOOKUP(D158,'[1]GSF Customer List'!$A:$H,8,0)</f>
        <v>GMEZA</v>
      </c>
      <c r="P158" s="1" t="str">
        <f>VLOOKUP(D158,'[1]GSF Customer List'!$A:$K,11,0)</f>
        <v>MARGIE</v>
      </c>
    </row>
    <row r="159" spans="1:16" x14ac:dyDescent="0.3">
      <c r="A159" s="1">
        <v>6</v>
      </c>
      <c r="B159" s="1" t="s">
        <v>14</v>
      </c>
      <c r="C159" s="1" t="s">
        <v>593</v>
      </c>
      <c r="D159" s="1">
        <v>100322</v>
      </c>
      <c r="E159" s="1" t="s">
        <v>594</v>
      </c>
      <c r="F159" s="1" t="s">
        <v>595</v>
      </c>
      <c r="G159" s="17" t="s">
        <v>596</v>
      </c>
      <c r="H159" s="1" t="s">
        <v>597</v>
      </c>
      <c r="I159" s="1" t="s">
        <v>598</v>
      </c>
      <c r="J159" s="17" t="s">
        <v>599</v>
      </c>
      <c r="K159" s="1" t="s">
        <v>600</v>
      </c>
      <c r="L159" s="17" t="s">
        <v>601</v>
      </c>
      <c r="M159" s="1"/>
      <c r="N159" s="17"/>
      <c r="O159" s="4" t="str">
        <f>VLOOKUP(D159,'[1]GSF Customer List'!$A:$H,8,0)</f>
        <v>GMEZA</v>
      </c>
      <c r="P159" s="1" t="str">
        <f>VLOOKUP(D159,'[1]GSF Customer List'!$A:$K,11,0)</f>
        <v>LAURABABER</v>
      </c>
    </row>
    <row r="160" spans="1:16" x14ac:dyDescent="0.3">
      <c r="A160" s="1">
        <v>7</v>
      </c>
      <c r="B160" s="1" t="s">
        <v>14</v>
      </c>
      <c r="C160" s="1" t="s">
        <v>586</v>
      </c>
      <c r="D160" s="1">
        <v>100286</v>
      </c>
      <c r="E160" s="1" t="s">
        <v>587</v>
      </c>
      <c r="F160" s="1" t="s">
        <v>588</v>
      </c>
      <c r="G160" s="17" t="s">
        <v>589</v>
      </c>
      <c r="H160" s="1" t="s">
        <v>590</v>
      </c>
      <c r="I160" s="5" t="s">
        <v>591</v>
      </c>
      <c r="J160" s="23" t="s">
        <v>592</v>
      </c>
      <c r="K160" s="5"/>
      <c r="L160" s="20"/>
      <c r="M160" s="24"/>
      <c r="N160" s="17"/>
      <c r="O160" s="4" t="str">
        <f>VLOOKUP(D160,'[1]GSF Customer List'!$A:$H,8,0)</f>
        <v>MAIRABENITEZ</v>
      </c>
      <c r="P160" s="1" t="str">
        <f>VLOOKUP(D160,'[1]GSF Customer List'!$A:$K,11,0)</f>
        <v>MARGIE</v>
      </c>
    </row>
    <row r="161" spans="1:16" ht="15.6" x14ac:dyDescent="0.3">
      <c r="A161" s="1">
        <v>2</v>
      </c>
      <c r="B161" s="1" t="s">
        <v>22</v>
      </c>
      <c r="C161" s="1" t="s">
        <v>577</v>
      </c>
      <c r="D161" s="1">
        <v>239510</v>
      </c>
      <c r="E161" s="1" t="s">
        <v>578</v>
      </c>
      <c r="F161" t="s">
        <v>1825</v>
      </c>
      <c r="G161" s="66" t="s">
        <v>1824</v>
      </c>
      <c r="H161" s="1" t="s">
        <v>579</v>
      </c>
      <c r="I161" s="1" t="s">
        <v>580</v>
      </c>
      <c r="J161" s="17" t="s">
        <v>581</v>
      </c>
      <c r="K161" s="1" t="s">
        <v>582</v>
      </c>
      <c r="L161" s="17" t="s">
        <v>583</v>
      </c>
      <c r="M161" s="1" t="s">
        <v>584</v>
      </c>
      <c r="N161" s="17" t="s">
        <v>585</v>
      </c>
      <c r="O161" s="4" t="str">
        <f>VLOOKUP(D161,'[1]GSF Customer List'!$A:$H,8,0)</f>
        <v>CINDYJIMENEZ</v>
      </c>
      <c r="P161" s="1" t="str">
        <f>VLOOKUP(D161,'[1]GSF Customer List'!$A:$K,11,0)</f>
        <v>RANI</v>
      </c>
    </row>
    <row r="162" spans="1:16" x14ac:dyDescent="0.3">
      <c r="A162" s="1">
        <v>3</v>
      </c>
      <c r="B162" s="1" t="s">
        <v>22</v>
      </c>
      <c r="C162" s="1" t="s">
        <v>575</v>
      </c>
      <c r="D162" s="1">
        <v>300025</v>
      </c>
      <c r="E162" s="1" t="s">
        <v>576</v>
      </c>
      <c r="F162" s="18" t="s">
        <v>1801</v>
      </c>
      <c r="G162" s="37" t="s">
        <v>1802</v>
      </c>
      <c r="H162" s="18" t="s">
        <v>1803</v>
      </c>
      <c r="I162" s="1"/>
      <c r="J162" s="17"/>
      <c r="K162" s="1"/>
      <c r="L162" s="17"/>
      <c r="M162" s="1"/>
      <c r="N162" s="17"/>
      <c r="O162" s="4" t="str">
        <f>VLOOKUP(D162,'[1]GSF Customer List'!$A:$H,8,0)</f>
        <v>ADRIANAMARTINEZ</v>
      </c>
      <c r="P162" s="1" t="str">
        <f>VLOOKUP(D162,'[1]GSF Customer List'!$A:$K,11,0)</f>
        <v>MICHAELFACKLER</v>
      </c>
    </row>
    <row r="163" spans="1:16" x14ac:dyDescent="0.3">
      <c r="A163" s="1">
        <v>8</v>
      </c>
      <c r="B163" s="1" t="s">
        <v>14</v>
      </c>
      <c r="C163" s="1" t="s">
        <v>568</v>
      </c>
      <c r="D163" s="1">
        <v>100304</v>
      </c>
      <c r="E163" s="1" t="s">
        <v>569</v>
      </c>
      <c r="F163" s="1" t="s">
        <v>570</v>
      </c>
      <c r="G163" s="32" t="s">
        <v>571</v>
      </c>
      <c r="H163" s="1" t="s">
        <v>572</v>
      </c>
      <c r="I163" s="1" t="s">
        <v>573</v>
      </c>
      <c r="J163" s="20" t="s">
        <v>574</v>
      </c>
      <c r="K163" s="5"/>
      <c r="L163" s="19"/>
      <c r="M163" s="1"/>
      <c r="N163" s="17"/>
      <c r="O163" s="4" t="str">
        <f>VLOOKUP(D163,'[1]GSF Customer List'!$A:$H,8,0)</f>
        <v>SGROSS</v>
      </c>
      <c r="P163" s="1" t="str">
        <f>VLOOKUP(D163,'[1]GSF Customer List'!$A:$K,11,0)</f>
        <v>LAURABABER</v>
      </c>
    </row>
    <row r="164" spans="1:16" x14ac:dyDescent="0.3">
      <c r="A164" s="5">
        <v>3</v>
      </c>
      <c r="B164" s="1" t="s">
        <v>22</v>
      </c>
      <c r="C164" s="1" t="s">
        <v>564</v>
      </c>
      <c r="D164" s="1">
        <v>305623</v>
      </c>
      <c r="E164" s="1" t="s">
        <v>565</v>
      </c>
      <c r="F164" s="1" t="s">
        <v>566</v>
      </c>
      <c r="G164" s="17" t="s">
        <v>567</v>
      </c>
      <c r="H164" s="1"/>
      <c r="I164" s="5"/>
      <c r="J164" s="5"/>
      <c r="K164" s="1"/>
      <c r="L164" s="1"/>
      <c r="M164" s="1"/>
      <c r="N164" s="23"/>
      <c r="O164" s="4" t="str">
        <f>VLOOKUP(D164,'[1]GSF Customer List'!$A:$H,8,0)</f>
        <v>KATHRYNGILLILAND</v>
      </c>
      <c r="P164" s="1" t="str">
        <f>VLOOKUP(D164,'[1]GSF Customer List'!$A:$K,11,0)</f>
        <v>CHRISTINEFOCHA</v>
      </c>
    </row>
    <row r="165" spans="1:16" x14ac:dyDescent="0.3">
      <c r="A165" s="1">
        <v>3</v>
      </c>
      <c r="B165" s="1" t="s">
        <v>22</v>
      </c>
      <c r="C165" s="1" t="s">
        <v>557</v>
      </c>
      <c r="D165" s="1">
        <v>300023</v>
      </c>
      <c r="E165" s="1" t="s">
        <v>558</v>
      </c>
      <c r="F165" s="7" t="s">
        <v>559</v>
      </c>
      <c r="G165" s="20" t="s">
        <v>560</v>
      </c>
      <c r="H165" s="1" t="s">
        <v>561</v>
      </c>
      <c r="I165" s="5" t="s">
        <v>562</v>
      </c>
      <c r="J165" s="20" t="s">
        <v>563</v>
      </c>
      <c r="K165" s="1"/>
      <c r="L165" s="17"/>
      <c r="M165" s="1"/>
      <c r="N165" s="17"/>
      <c r="O165" s="4" t="str">
        <f>VLOOKUP(D165,'[1]GSF Customer List'!$A:$H,8,0)</f>
        <v>CLAUDIAARRONDO</v>
      </c>
      <c r="P165" s="1" t="str">
        <f>VLOOKUP(D165,'[1]GSF Customer List'!$A:$K,11,0)</f>
        <v>MICHAELFACKLER</v>
      </c>
    </row>
    <row r="166" spans="1:16" x14ac:dyDescent="0.3">
      <c r="A166" s="1">
        <v>9</v>
      </c>
      <c r="B166" s="1" t="s">
        <v>14</v>
      </c>
      <c r="C166" s="1" t="s">
        <v>548</v>
      </c>
      <c r="D166" s="1">
        <v>100277</v>
      </c>
      <c r="E166" s="1" t="s">
        <v>549</v>
      </c>
      <c r="F166" s="1" t="s">
        <v>550</v>
      </c>
      <c r="G166" s="17" t="s">
        <v>551</v>
      </c>
      <c r="H166" s="1" t="s">
        <v>552</v>
      </c>
      <c r="I166" s="1" t="s">
        <v>553</v>
      </c>
      <c r="J166" s="17" t="s">
        <v>554</v>
      </c>
      <c r="K166" s="1" t="s">
        <v>555</v>
      </c>
      <c r="L166" s="17" t="s">
        <v>556</v>
      </c>
      <c r="M166" s="1"/>
      <c r="N166" s="17"/>
      <c r="O166" s="4" t="str">
        <f>VLOOKUP(D166,'[1]GSF Customer List'!$A:$H,8,0)</f>
        <v>JESSICARUIZ</v>
      </c>
      <c r="P166" s="1" t="str">
        <f>VLOOKUP(D166,'[1]GSF Customer List'!$A:$K,11,0)</f>
        <v>AARON L</v>
      </c>
    </row>
    <row r="167" spans="1:16" x14ac:dyDescent="0.3">
      <c r="A167" s="1">
        <v>5</v>
      </c>
      <c r="B167" s="1" t="s">
        <v>14</v>
      </c>
      <c r="C167" s="1" t="s">
        <v>541</v>
      </c>
      <c r="D167" s="1">
        <v>100273</v>
      </c>
      <c r="E167" s="1" t="s">
        <v>542</v>
      </c>
      <c r="F167" s="1" t="s">
        <v>543</v>
      </c>
      <c r="G167" s="23" t="s">
        <v>544</v>
      </c>
      <c r="H167" s="1" t="s">
        <v>545</v>
      </c>
      <c r="I167" s="1" t="s">
        <v>546</v>
      </c>
      <c r="J167" s="17" t="s">
        <v>547</v>
      </c>
      <c r="K167" s="5"/>
      <c r="L167" s="17"/>
      <c r="M167" s="1"/>
      <c r="N167" s="17"/>
      <c r="O167" s="4" t="str">
        <f>VLOOKUP(D167,'[1]GSF Customer List'!$A:$H,8,0)</f>
        <v>SGROSS</v>
      </c>
      <c r="P167" s="1" t="str">
        <f>VLOOKUP(D167,'[1]GSF Customer List'!$A:$K,11,0)</f>
        <v>RANI</v>
      </c>
    </row>
    <row r="168" spans="1:16" x14ac:dyDescent="0.3">
      <c r="A168" s="1">
        <v>7</v>
      </c>
      <c r="B168" s="1" t="s">
        <v>14</v>
      </c>
      <c r="C168" s="1" t="s">
        <v>534</v>
      </c>
      <c r="D168" s="1">
        <v>100270</v>
      </c>
      <c r="E168" s="1" t="s">
        <v>535</v>
      </c>
      <c r="F168" s="1" t="s">
        <v>536</v>
      </c>
      <c r="G168" s="17" t="s">
        <v>537</v>
      </c>
      <c r="H168" s="1" t="s">
        <v>538</v>
      </c>
      <c r="I168" s="1" t="s">
        <v>539</v>
      </c>
      <c r="J168" s="17" t="s">
        <v>540</v>
      </c>
      <c r="K168" s="1"/>
      <c r="L168" s="17"/>
      <c r="M168" s="1"/>
      <c r="N168" s="17"/>
      <c r="O168" s="4" t="str">
        <f>VLOOKUP(D168,'[1]GSF Customer List'!$A:$H,8,0)</f>
        <v>MAIRABENITEZ</v>
      </c>
      <c r="P168" s="1" t="str">
        <f>VLOOKUP(D168,'[1]GSF Customer List'!$A:$K,11,0)</f>
        <v>AARON L</v>
      </c>
    </row>
    <row r="169" spans="1:16" x14ac:dyDescent="0.3">
      <c r="A169" s="1">
        <v>6</v>
      </c>
      <c r="B169" s="1" t="s">
        <v>14</v>
      </c>
      <c r="C169" s="1" t="s">
        <v>525</v>
      </c>
      <c r="D169" s="1">
        <v>100262</v>
      </c>
      <c r="E169" s="1" t="s">
        <v>526</v>
      </c>
      <c r="F169" s="1" t="s">
        <v>527</v>
      </c>
      <c r="G169" s="17" t="s">
        <v>528</v>
      </c>
      <c r="H169" s="1" t="s">
        <v>529</v>
      </c>
      <c r="I169" s="1" t="s">
        <v>530</v>
      </c>
      <c r="J169" s="17" t="s">
        <v>531</v>
      </c>
      <c r="K169" s="1" t="s">
        <v>532</v>
      </c>
      <c r="L169" s="17" t="s">
        <v>533</v>
      </c>
      <c r="M169" s="1"/>
      <c r="N169" s="17"/>
      <c r="O169" s="4" t="str">
        <f>VLOOKUP(D169,'[1]GSF Customer List'!$A:$H,8,0)</f>
        <v>JESSICARUIZ</v>
      </c>
      <c r="P169" s="1" t="str">
        <f>VLOOKUP(D169,'[1]GSF Customer List'!$A:$K,11,0)</f>
        <v>LAURABABER</v>
      </c>
    </row>
    <row r="170" spans="1:16" x14ac:dyDescent="0.3">
      <c r="A170" s="1">
        <v>6</v>
      </c>
      <c r="B170" s="1" t="s">
        <v>14</v>
      </c>
      <c r="C170" s="1" t="s">
        <v>518</v>
      </c>
      <c r="D170" s="1">
        <v>100258</v>
      </c>
      <c r="E170" s="1" t="s">
        <v>519</v>
      </c>
      <c r="F170" s="1" t="s">
        <v>520</v>
      </c>
      <c r="G170" s="20" t="s">
        <v>521</v>
      </c>
      <c r="H170" s="1" t="s">
        <v>522</v>
      </c>
      <c r="I170" s="1" t="s">
        <v>523</v>
      </c>
      <c r="J170" s="17" t="s">
        <v>524</v>
      </c>
      <c r="K170" s="5"/>
      <c r="L170" s="5"/>
      <c r="M170" s="5"/>
      <c r="N170" s="17"/>
      <c r="O170" s="4" t="str">
        <f>VLOOKUP(D170,'[1]GSF Customer List'!$A:$H,8,0)</f>
        <v>GMEZA</v>
      </c>
      <c r="P170" s="1" t="str">
        <f>VLOOKUP(D170,'[1]GSF Customer List'!$A:$K,11,0)</f>
        <v>LAURABABER</v>
      </c>
    </row>
    <row r="171" spans="1:16" x14ac:dyDescent="0.3">
      <c r="A171" s="1">
        <v>7</v>
      </c>
      <c r="B171" s="1" t="s">
        <v>14</v>
      </c>
      <c r="C171" s="1" t="s">
        <v>511</v>
      </c>
      <c r="D171" s="1">
        <v>100253</v>
      </c>
      <c r="E171" s="1" t="s">
        <v>512</v>
      </c>
      <c r="F171" s="1" t="s">
        <v>513</v>
      </c>
      <c r="G171" s="17" t="s">
        <v>514</v>
      </c>
      <c r="H171" s="8" t="s">
        <v>515</v>
      </c>
      <c r="I171" s="5" t="s">
        <v>516</v>
      </c>
      <c r="J171" s="20" t="s">
        <v>517</v>
      </c>
      <c r="K171" s="1"/>
      <c r="L171" s="17"/>
      <c r="M171" s="1"/>
      <c r="N171" s="17"/>
      <c r="O171" s="4" t="str">
        <f>VLOOKUP(D171,'[1]GSF Customer List'!$A:$H,8,0)</f>
        <v>GMEZA</v>
      </c>
      <c r="P171" s="1" t="str">
        <f>VLOOKUP(D171,'[1]GSF Customer List'!$A:$K,11,0)</f>
        <v>LAURABABER</v>
      </c>
    </row>
    <row r="172" spans="1:16" x14ac:dyDescent="0.3">
      <c r="A172" s="1">
        <v>6</v>
      </c>
      <c r="B172" s="1" t="s">
        <v>14</v>
      </c>
      <c r="C172" s="1" t="s">
        <v>502</v>
      </c>
      <c r="D172" s="1">
        <v>100225</v>
      </c>
      <c r="E172" s="1" t="s">
        <v>503</v>
      </c>
      <c r="F172" s="1" t="s">
        <v>504</v>
      </c>
      <c r="G172" s="17" t="s">
        <v>505</v>
      </c>
      <c r="H172" s="1" t="s">
        <v>506</v>
      </c>
      <c r="I172" s="1" t="s">
        <v>507</v>
      </c>
      <c r="J172" s="17" t="s">
        <v>508</v>
      </c>
      <c r="K172" s="1" t="s">
        <v>509</v>
      </c>
      <c r="L172" s="17" t="s">
        <v>510</v>
      </c>
      <c r="M172" s="1"/>
      <c r="N172" s="17"/>
      <c r="O172" s="4" t="str">
        <f>VLOOKUP(D172,'[1]GSF Customer List'!$A:$H,8,0)</f>
        <v>ESUAREZ</v>
      </c>
      <c r="P172" s="1" t="str">
        <f>VLOOKUP(D172,'[1]GSF Customer List'!$A:$K,11,0)</f>
        <v>LAURABABER</v>
      </c>
    </row>
    <row r="173" spans="1:16" x14ac:dyDescent="0.3">
      <c r="A173" s="1">
        <v>7</v>
      </c>
      <c r="B173" s="1" t="s">
        <v>14</v>
      </c>
      <c r="C173" s="1" t="s">
        <v>491</v>
      </c>
      <c r="D173" s="1">
        <v>100229</v>
      </c>
      <c r="E173" s="1" t="s">
        <v>492</v>
      </c>
      <c r="F173" s="31" t="s">
        <v>493</v>
      </c>
      <c r="G173" s="17" t="s">
        <v>494</v>
      </c>
      <c r="H173" s="1" t="s">
        <v>495</v>
      </c>
      <c r="I173" s="1" t="s">
        <v>496</v>
      </c>
      <c r="J173" s="23" t="s">
        <v>497</v>
      </c>
      <c r="K173" s="1" t="s">
        <v>498</v>
      </c>
      <c r="L173" s="17" t="s">
        <v>499</v>
      </c>
      <c r="M173" s="5" t="s">
        <v>500</v>
      </c>
      <c r="N173" s="17" t="s">
        <v>501</v>
      </c>
      <c r="O173" s="4" t="str">
        <f>VLOOKUP(D173,'[1]GSF Customer List'!$A:$H,8,0)</f>
        <v>JESSICARUIZ</v>
      </c>
      <c r="P173" s="1" t="str">
        <f>VLOOKUP(D173,'[1]GSF Customer List'!$A:$K,11,0)</f>
        <v>MARGIE</v>
      </c>
    </row>
    <row r="174" spans="1:16" x14ac:dyDescent="0.3">
      <c r="A174" s="1">
        <v>3</v>
      </c>
      <c r="B174" s="1" t="s">
        <v>22</v>
      </c>
      <c r="C174" s="1" t="s">
        <v>480</v>
      </c>
      <c r="D174" s="1">
        <v>300153</v>
      </c>
      <c r="E174" s="1" t="s">
        <v>481</v>
      </c>
      <c r="F174" s="8" t="s">
        <v>482</v>
      </c>
      <c r="G174" s="17" t="s">
        <v>483</v>
      </c>
      <c r="H174" s="1" t="s">
        <v>484</v>
      </c>
      <c r="I174" s="1" t="s">
        <v>485</v>
      </c>
      <c r="J174" s="17" t="s">
        <v>486</v>
      </c>
      <c r="K174" s="1" t="s">
        <v>487</v>
      </c>
      <c r="L174" s="17" t="s">
        <v>488</v>
      </c>
      <c r="M174" s="1" t="s">
        <v>489</v>
      </c>
      <c r="N174" s="17" t="s">
        <v>490</v>
      </c>
      <c r="O174" s="4" t="str">
        <f>VLOOKUP(D174,'[1]GSF Customer List'!$A:$H,8,0)</f>
        <v>CLAUDIAARRONDO</v>
      </c>
      <c r="P174" s="1" t="str">
        <f>VLOOKUP(D174,'[1]GSF Customer List'!$A:$K,11,0)</f>
        <v>MICHAELFACKLER</v>
      </c>
    </row>
    <row r="175" spans="1:16" x14ac:dyDescent="0.3">
      <c r="A175" s="1">
        <v>9</v>
      </c>
      <c r="B175" s="1" t="s">
        <v>14</v>
      </c>
      <c r="C175" s="1" t="s">
        <v>471</v>
      </c>
      <c r="D175" s="1">
        <v>102039</v>
      </c>
      <c r="E175" s="1" t="s">
        <v>472</v>
      </c>
      <c r="F175" s="1" t="s">
        <v>473</v>
      </c>
      <c r="G175" s="17" t="s">
        <v>474</v>
      </c>
      <c r="H175" s="1" t="s">
        <v>475</v>
      </c>
      <c r="I175" s="1" t="s">
        <v>476</v>
      </c>
      <c r="J175" s="17" t="s">
        <v>477</v>
      </c>
      <c r="K175" s="1" t="s">
        <v>478</v>
      </c>
      <c r="L175" s="17" t="s">
        <v>479</v>
      </c>
      <c r="M175" s="1"/>
      <c r="N175" s="17"/>
      <c r="O175" s="4" t="str">
        <f>VLOOKUP(D175,'[1]GSF Customer List'!$A:$H,8,0)</f>
        <v>SGROSS</v>
      </c>
      <c r="P175" s="1" t="str">
        <f>VLOOKUP(D175,'[1]GSF Customer List'!$A:$K,11,0)</f>
        <v>LAURABABER</v>
      </c>
    </row>
    <row r="176" spans="1:16" x14ac:dyDescent="0.3">
      <c r="A176" s="8">
        <v>3</v>
      </c>
      <c r="B176" s="8" t="s">
        <v>22</v>
      </c>
      <c r="C176" s="1" t="s">
        <v>461</v>
      </c>
      <c r="D176" s="8">
        <v>141213</v>
      </c>
      <c r="E176" s="8" t="s">
        <v>462</v>
      </c>
      <c r="F176" s="8" t="s">
        <v>463</v>
      </c>
      <c r="G176" s="23" t="s">
        <v>464</v>
      </c>
      <c r="H176" s="8"/>
      <c r="I176" s="8" t="s">
        <v>465</v>
      </c>
      <c r="J176" s="17" t="s">
        <v>466</v>
      </c>
      <c r="K176" s="8" t="s">
        <v>467</v>
      </c>
      <c r="L176" s="17" t="s">
        <v>468</v>
      </c>
      <c r="M176" s="8" t="s">
        <v>469</v>
      </c>
      <c r="N176" s="17" t="s">
        <v>470</v>
      </c>
      <c r="O176" s="4" t="str">
        <f>VLOOKUP(D176,'[1]GSF Customer List'!$A:$H,8,0)</f>
        <v>KATHRYNGILLILAND</v>
      </c>
      <c r="P176" s="1" t="str">
        <f>VLOOKUP(D176,'[1]GSF Customer List'!$A:$K,11,0)</f>
        <v>MICHAELFACKLER</v>
      </c>
    </row>
    <row r="177" spans="1:16" x14ac:dyDescent="0.3">
      <c r="A177" s="56" t="s">
        <v>1799</v>
      </c>
      <c r="B177" s="56" t="s">
        <v>14</v>
      </c>
      <c r="C177" s="58" t="s">
        <v>456</v>
      </c>
      <c r="D177" s="56">
        <v>140839</v>
      </c>
      <c r="E177" s="56" t="s">
        <v>457</v>
      </c>
      <c r="F177" s="5" t="s">
        <v>458</v>
      </c>
      <c r="G177" s="5" t="s">
        <v>459</v>
      </c>
      <c r="H177" s="7" t="s">
        <v>460</v>
      </c>
      <c r="I177" s="5"/>
      <c r="J177" s="5"/>
      <c r="K177" s="5"/>
      <c r="L177" s="5"/>
      <c r="M177" s="5"/>
      <c r="N177" s="5"/>
      <c r="O177" s="30"/>
      <c r="P177" s="5"/>
    </row>
    <row r="178" spans="1:16" x14ac:dyDescent="0.3">
      <c r="A178" s="1">
        <v>7</v>
      </c>
      <c r="B178" s="1" t="s">
        <v>14</v>
      </c>
      <c r="C178" s="1" t="s">
        <v>447</v>
      </c>
      <c r="D178" s="1">
        <v>100220</v>
      </c>
      <c r="E178" s="1" t="s">
        <v>448</v>
      </c>
      <c r="F178" s="7" t="s">
        <v>449</v>
      </c>
      <c r="G178" s="20" t="s">
        <v>450</v>
      </c>
      <c r="H178" s="8" t="s">
        <v>451</v>
      </c>
      <c r="I178" s="1" t="s">
        <v>452</v>
      </c>
      <c r="J178" s="17" t="s">
        <v>453</v>
      </c>
      <c r="K178" s="1" t="s">
        <v>454</v>
      </c>
      <c r="L178" s="17" t="s">
        <v>455</v>
      </c>
      <c r="M178" s="5"/>
      <c r="N178" s="17"/>
      <c r="O178" s="4" t="str">
        <f>VLOOKUP(D178,'[1]GSF Customer List'!$A:$H,8,0)</f>
        <v>ESUAREZ</v>
      </c>
      <c r="P178" s="1" t="str">
        <f>VLOOKUP(D178,'[1]GSF Customer List'!$A:$K,11,0)</f>
        <v>LAURABABER</v>
      </c>
    </row>
    <row r="179" spans="1:16" x14ac:dyDescent="0.3">
      <c r="A179" s="1">
        <v>3</v>
      </c>
      <c r="B179" s="1" t="s">
        <v>22</v>
      </c>
      <c r="C179" s="1" t="s">
        <v>440</v>
      </c>
      <c r="D179" s="1">
        <v>300210</v>
      </c>
      <c r="E179" s="8" t="s">
        <v>441</v>
      </c>
      <c r="F179" s="5" t="s">
        <v>442</v>
      </c>
      <c r="G179" s="17" t="s">
        <v>443</v>
      </c>
      <c r="H179" s="1" t="s">
        <v>444</v>
      </c>
      <c r="I179" s="1" t="s">
        <v>445</v>
      </c>
      <c r="J179" s="17" t="s">
        <v>446</v>
      </c>
      <c r="K179" s="1"/>
      <c r="L179" s="17"/>
      <c r="M179" s="1"/>
      <c r="N179" s="17"/>
      <c r="O179" s="4" t="str">
        <f>VLOOKUP(D179,'[1]GSF Customer List'!$A:$H,8,0)</f>
        <v>MZERON</v>
      </c>
      <c r="P179" s="1" t="str">
        <f>VLOOKUP(D179,'[1]GSF Customer List'!$A:$K,11,0)</f>
        <v>MICHAELFACKLER</v>
      </c>
    </row>
    <row r="180" spans="1:16" x14ac:dyDescent="0.3">
      <c r="A180" s="1">
        <v>2</v>
      </c>
      <c r="B180" s="1" t="s">
        <v>22</v>
      </c>
      <c r="C180" s="1" t="s">
        <v>433</v>
      </c>
      <c r="D180" s="1">
        <v>200024</v>
      </c>
      <c r="E180" s="1" t="s">
        <v>434</v>
      </c>
      <c r="F180" s="1" t="s">
        <v>435</v>
      </c>
      <c r="G180" s="17" t="s">
        <v>436</v>
      </c>
      <c r="H180" s="1" t="s">
        <v>437</v>
      </c>
      <c r="I180" s="1" t="s">
        <v>438</v>
      </c>
      <c r="J180" s="17" t="s">
        <v>439</v>
      </c>
      <c r="K180" s="5"/>
      <c r="L180" s="17"/>
      <c r="M180" s="1"/>
      <c r="N180" s="17"/>
      <c r="O180" s="4" t="str">
        <f>VLOOKUP(D180,'[1]GSF Customer List'!$A:$H,8,0)</f>
        <v>CINDYJIMENEZ</v>
      </c>
      <c r="P180" s="1" t="str">
        <f>VLOOKUP(D180,'[1]GSF Customer List'!$A:$K,11,0)</f>
        <v>PETERWOODS</v>
      </c>
    </row>
    <row r="181" spans="1:16" x14ac:dyDescent="0.3">
      <c r="A181" s="1">
        <v>5</v>
      </c>
      <c r="B181" s="1" t="s">
        <v>14</v>
      </c>
      <c r="C181" s="1" t="s">
        <v>426</v>
      </c>
      <c r="D181" s="1">
        <v>100206</v>
      </c>
      <c r="E181" s="1" t="s">
        <v>427</v>
      </c>
      <c r="F181" s="1" t="s">
        <v>428</v>
      </c>
      <c r="G181" s="17" t="s">
        <v>429</v>
      </c>
      <c r="H181" s="1" t="s">
        <v>430</v>
      </c>
      <c r="I181" s="1" t="s">
        <v>431</v>
      </c>
      <c r="J181" s="17" t="s">
        <v>432</v>
      </c>
      <c r="K181" s="5"/>
      <c r="L181" s="5"/>
      <c r="M181" s="1"/>
      <c r="N181" s="17"/>
      <c r="O181" s="4" t="str">
        <f>VLOOKUP(D181,'[1]GSF Customer List'!$A:$H,8,0)</f>
        <v>MAIRABENITEZ</v>
      </c>
      <c r="P181" s="1" t="str">
        <f>VLOOKUP(D181,'[1]GSF Customer List'!$A:$K,11,0)</f>
        <v>MARGIE</v>
      </c>
    </row>
    <row r="182" spans="1:16" x14ac:dyDescent="0.3">
      <c r="A182" s="1">
        <v>8</v>
      </c>
      <c r="B182" s="1" t="s">
        <v>14</v>
      </c>
      <c r="C182" s="1" t="s">
        <v>421</v>
      </c>
      <c r="D182" s="1">
        <v>100148</v>
      </c>
      <c r="E182" s="1" t="s">
        <v>422</v>
      </c>
      <c r="F182" s="1" t="s">
        <v>423</v>
      </c>
      <c r="G182" s="17" t="s">
        <v>424</v>
      </c>
      <c r="H182" s="1" t="s">
        <v>425</v>
      </c>
      <c r="I182" s="1"/>
      <c r="J182" s="17"/>
      <c r="K182" s="1"/>
      <c r="L182" s="17"/>
      <c r="M182" s="1"/>
      <c r="N182" s="17"/>
      <c r="O182" s="4" t="str">
        <f>VLOOKUP(D182,'[1]GSF Customer List'!$A:$H,8,0)</f>
        <v>ESUAREZ</v>
      </c>
      <c r="P182" s="1" t="str">
        <f>VLOOKUP(D182,'[1]GSF Customer List'!$A:$K,11,0)</f>
        <v>LAURABABER</v>
      </c>
    </row>
    <row r="183" spans="1:16" x14ac:dyDescent="0.3">
      <c r="A183" s="1">
        <v>6</v>
      </c>
      <c r="B183" s="1" t="s">
        <v>14</v>
      </c>
      <c r="C183" s="1" t="s">
        <v>412</v>
      </c>
      <c r="D183" s="1">
        <v>100127</v>
      </c>
      <c r="E183" s="1" t="s">
        <v>413</v>
      </c>
      <c r="F183" s="1" t="s">
        <v>414</v>
      </c>
      <c r="G183" s="17" t="s">
        <v>415</v>
      </c>
      <c r="H183" s="8" t="s">
        <v>416</v>
      </c>
      <c r="I183" s="1" t="s">
        <v>417</v>
      </c>
      <c r="J183" s="17" t="s">
        <v>418</v>
      </c>
      <c r="K183" s="1" t="s">
        <v>419</v>
      </c>
      <c r="L183" s="17" t="s">
        <v>420</v>
      </c>
      <c r="M183" s="5"/>
      <c r="N183" s="17"/>
      <c r="O183" s="4" t="str">
        <f>VLOOKUP(D183,'[1]GSF Customer List'!$A:$H,8,0)</f>
        <v>ESUAREZ</v>
      </c>
      <c r="P183" s="1" t="str">
        <f>VLOOKUP(D183,'[1]GSF Customer List'!$A:$K,11,0)</f>
        <v>MARGIE</v>
      </c>
    </row>
    <row r="184" spans="1:16" x14ac:dyDescent="0.3">
      <c r="A184" s="1">
        <v>2</v>
      </c>
      <c r="B184" s="1" t="s">
        <v>22</v>
      </c>
      <c r="C184" s="1" t="s">
        <v>405</v>
      </c>
      <c r="D184" s="1">
        <v>200420</v>
      </c>
      <c r="E184" s="1" t="s">
        <v>406</v>
      </c>
      <c r="F184" s="1" t="s">
        <v>407</v>
      </c>
      <c r="G184" s="17" t="s">
        <v>408</v>
      </c>
      <c r="H184" s="1" t="s">
        <v>409</v>
      </c>
      <c r="I184" s="1" t="s">
        <v>410</v>
      </c>
      <c r="J184" s="17" t="s">
        <v>411</v>
      </c>
      <c r="K184" s="1"/>
      <c r="L184" s="17"/>
      <c r="M184" s="1"/>
      <c r="N184" s="17"/>
      <c r="O184" s="4" t="str">
        <f>VLOOKUP(D184,'[1]GSF Customer List'!$A:$H,8,0)</f>
        <v>CINDYJIMENEZ</v>
      </c>
      <c r="P184" s="1" t="str">
        <f>VLOOKUP(D184,'[1]GSF Customer List'!$A:$K,11,0)</f>
        <v>CHRISTINEFOCHA</v>
      </c>
    </row>
    <row r="185" spans="1:16" x14ac:dyDescent="0.3">
      <c r="A185" s="1">
        <v>9</v>
      </c>
      <c r="B185" s="1" t="s">
        <v>14</v>
      </c>
      <c r="C185" s="1" t="s">
        <v>396</v>
      </c>
      <c r="D185" s="1">
        <v>100158</v>
      </c>
      <c r="E185" s="1" t="s">
        <v>397</v>
      </c>
      <c r="F185" s="1" t="s">
        <v>398</v>
      </c>
      <c r="G185" s="17" t="s">
        <v>399</v>
      </c>
      <c r="H185" s="1" t="s">
        <v>400</v>
      </c>
      <c r="I185" s="1" t="s">
        <v>401</v>
      </c>
      <c r="J185" s="17" t="s">
        <v>402</v>
      </c>
      <c r="K185" s="1" t="s">
        <v>403</v>
      </c>
      <c r="L185" s="17" t="s">
        <v>404</v>
      </c>
      <c r="M185" s="1"/>
      <c r="N185" s="17"/>
      <c r="O185" s="4" t="str">
        <f>VLOOKUP(D185,'[1]GSF Customer List'!$A:$H,8,0)</f>
        <v>GMEZA</v>
      </c>
      <c r="P185" s="1" t="str">
        <f>VLOOKUP(D185,'[1]GSF Customer List'!$A:$K,11,0)</f>
        <v>AARON L</v>
      </c>
    </row>
    <row r="186" spans="1:16" x14ac:dyDescent="0.3">
      <c r="A186" s="1">
        <v>8</v>
      </c>
      <c r="B186" s="1" t="s">
        <v>14</v>
      </c>
      <c r="C186" s="1" t="s">
        <v>389</v>
      </c>
      <c r="D186" s="1">
        <v>100166</v>
      </c>
      <c r="E186" s="1" t="s">
        <v>390</v>
      </c>
      <c r="F186" s="1" t="s">
        <v>391</v>
      </c>
      <c r="G186" s="17" t="s">
        <v>392</v>
      </c>
      <c r="H186" s="1" t="s">
        <v>393</v>
      </c>
      <c r="I186" s="1"/>
      <c r="J186" s="17"/>
      <c r="K186" s="1" t="s">
        <v>394</v>
      </c>
      <c r="L186" s="17" t="s">
        <v>395</v>
      </c>
      <c r="M186" s="1"/>
      <c r="N186" s="17"/>
      <c r="O186" s="4" t="str">
        <f>VLOOKUP(D186,'[1]GSF Customer List'!$A:$H,8,0)</f>
        <v>SGROSS</v>
      </c>
      <c r="P186" s="1" t="str">
        <f>VLOOKUP(D186,'[1]GSF Customer List'!$A:$K,11,0)</f>
        <v>MARGIE</v>
      </c>
    </row>
    <row r="187" spans="1:16" x14ac:dyDescent="0.3">
      <c r="A187" s="1">
        <v>3</v>
      </c>
      <c r="B187" s="1" t="s">
        <v>22</v>
      </c>
      <c r="C187" s="1" t="s">
        <v>384</v>
      </c>
      <c r="D187" s="1">
        <v>300193</v>
      </c>
      <c r="E187" s="1" t="s">
        <v>385</v>
      </c>
      <c r="F187" s="1" t="s">
        <v>386</v>
      </c>
      <c r="G187" s="17" t="s">
        <v>387</v>
      </c>
      <c r="H187" s="1" t="s">
        <v>388</v>
      </c>
      <c r="I187" s="1"/>
      <c r="J187" s="17"/>
      <c r="K187" s="1"/>
      <c r="L187" s="17"/>
      <c r="M187" s="1"/>
      <c r="N187" s="17"/>
      <c r="O187" s="4" t="str">
        <f>VLOOKUP(D187,'[1]GSF Customer List'!$A:$H,8,0)</f>
        <v>MZERON</v>
      </c>
      <c r="P187" s="1" t="str">
        <f>VLOOKUP(D187,'[1]GSF Customer List'!$A:$K,11,0)</f>
        <v>MICHAELFACKLER</v>
      </c>
    </row>
    <row r="188" spans="1:16" x14ac:dyDescent="0.3">
      <c r="A188" s="1">
        <v>5</v>
      </c>
      <c r="B188" s="1" t="s">
        <v>14</v>
      </c>
      <c r="C188" s="1" t="s">
        <v>375</v>
      </c>
      <c r="D188" s="1">
        <v>103987</v>
      </c>
      <c r="E188" s="1" t="s">
        <v>376</v>
      </c>
      <c r="F188" s="1" t="s">
        <v>377</v>
      </c>
      <c r="G188" s="17" t="s">
        <v>378</v>
      </c>
      <c r="H188" s="1" t="s">
        <v>379</v>
      </c>
      <c r="I188" s="1" t="s">
        <v>380</v>
      </c>
      <c r="J188" s="17" t="s">
        <v>381</v>
      </c>
      <c r="K188" s="1" t="s">
        <v>382</v>
      </c>
      <c r="L188" s="17" t="s">
        <v>383</v>
      </c>
      <c r="M188" s="1"/>
      <c r="N188" s="17"/>
      <c r="O188" s="4" t="str">
        <f>VLOOKUP(D188,'[1]GSF Customer List'!$A:$H,8,0)</f>
        <v>JESSICARUIZ</v>
      </c>
      <c r="P188" s="1" t="str">
        <f>VLOOKUP(D188,'[1]GSF Customer List'!$A:$K,11,0)</f>
        <v>MARGIE</v>
      </c>
    </row>
    <row r="189" spans="1:16" x14ac:dyDescent="0.3">
      <c r="A189" s="1">
        <v>8</v>
      </c>
      <c r="B189" s="1" t="s">
        <v>14</v>
      </c>
      <c r="C189" s="1" t="s">
        <v>366</v>
      </c>
      <c r="D189" s="1">
        <v>100163</v>
      </c>
      <c r="E189" s="1" t="s">
        <v>367</v>
      </c>
      <c r="F189" s="1" t="s">
        <v>368</v>
      </c>
      <c r="G189" s="17" t="s">
        <v>369</v>
      </c>
      <c r="H189" s="1" t="s">
        <v>370</v>
      </c>
      <c r="I189" s="1" t="s">
        <v>371</v>
      </c>
      <c r="J189" s="17" t="s">
        <v>372</v>
      </c>
      <c r="K189" s="1" t="s">
        <v>373</v>
      </c>
      <c r="L189" s="17" t="s">
        <v>373</v>
      </c>
      <c r="M189" s="1" t="s">
        <v>374</v>
      </c>
      <c r="N189" s="17" t="s">
        <v>374</v>
      </c>
      <c r="O189" s="4" t="str">
        <f>VLOOKUP(D189,'[1]GSF Customer List'!$A:$H,8,0)</f>
        <v>BRITNI</v>
      </c>
      <c r="P189" s="1" t="str">
        <f>VLOOKUP(D189,'[1]GSF Customer List'!$A:$K,11,0)</f>
        <v>LAURABABER</v>
      </c>
    </row>
    <row r="190" spans="1:16" x14ac:dyDescent="0.3">
      <c r="A190" s="1">
        <v>4</v>
      </c>
      <c r="B190" s="1" t="s">
        <v>14</v>
      </c>
      <c r="C190" s="1" t="s">
        <v>361</v>
      </c>
      <c r="D190" s="1">
        <v>300326</v>
      </c>
      <c r="E190" s="1" t="s">
        <v>362</v>
      </c>
      <c r="F190" s="1" t="s">
        <v>1809</v>
      </c>
      <c r="G190" s="25" t="s">
        <v>1810</v>
      </c>
      <c r="H190" s="64" t="s">
        <v>363</v>
      </c>
      <c r="I190" s="1" t="s">
        <v>364</v>
      </c>
      <c r="J190" s="17" t="s">
        <v>365</v>
      </c>
      <c r="K190" s="5"/>
      <c r="L190" s="17"/>
      <c r="M190" s="1"/>
      <c r="N190" s="17"/>
      <c r="O190" s="4" t="str">
        <f>VLOOKUP(D190,'[1]GSF Customer List'!$A:$H,8,0)</f>
        <v>ESUAREZ</v>
      </c>
      <c r="P190" s="1" t="str">
        <f>VLOOKUP(D190,'[1]GSF Customer List'!$A:$K,11,0)</f>
        <v>MICHAELFACKLER</v>
      </c>
    </row>
    <row r="191" spans="1:16" x14ac:dyDescent="0.3">
      <c r="A191" s="1">
        <v>3</v>
      </c>
      <c r="B191" s="1" t="s">
        <v>22</v>
      </c>
      <c r="C191" s="1" t="s">
        <v>350</v>
      </c>
      <c r="D191" s="1">
        <v>300253</v>
      </c>
      <c r="E191" s="1" t="s">
        <v>351</v>
      </c>
      <c r="F191" s="1" t="s">
        <v>352</v>
      </c>
      <c r="G191" s="17" t="s">
        <v>353</v>
      </c>
      <c r="H191" s="1" t="s">
        <v>354</v>
      </c>
      <c r="I191" s="1" t="s">
        <v>355</v>
      </c>
      <c r="J191" s="17" t="s">
        <v>356</v>
      </c>
      <c r="K191" s="1" t="s">
        <v>357</v>
      </c>
      <c r="L191" s="17" t="s">
        <v>358</v>
      </c>
      <c r="M191" s="1" t="s">
        <v>359</v>
      </c>
      <c r="N191" s="17" t="s">
        <v>360</v>
      </c>
      <c r="O191" s="4" t="str">
        <f>VLOOKUP(D191,'[1]GSF Customer List'!$A:$H,8,0)</f>
        <v>CINDYJIMENEZ</v>
      </c>
      <c r="P191" s="1" t="str">
        <f>VLOOKUP(D191,'[1]GSF Customer List'!$A:$K,11,0)</f>
        <v>MICHAELFACKLER</v>
      </c>
    </row>
    <row r="192" spans="1:16" x14ac:dyDescent="0.3">
      <c r="A192" s="1">
        <v>9</v>
      </c>
      <c r="B192" s="1" t="s">
        <v>14</v>
      </c>
      <c r="C192" s="1" t="s">
        <v>341</v>
      </c>
      <c r="D192" s="1">
        <v>134249</v>
      </c>
      <c r="E192" s="1" t="s">
        <v>342</v>
      </c>
      <c r="F192" s="1" t="s">
        <v>343</v>
      </c>
      <c r="G192" s="17" t="s">
        <v>344</v>
      </c>
      <c r="H192" s="1" t="s">
        <v>345</v>
      </c>
      <c r="I192" s="1" t="s">
        <v>346</v>
      </c>
      <c r="J192" s="17" t="s">
        <v>347</v>
      </c>
      <c r="K192" s="1" t="s">
        <v>348</v>
      </c>
      <c r="L192" s="17" t="s">
        <v>349</v>
      </c>
      <c r="M192" s="5"/>
      <c r="N192" s="5"/>
      <c r="O192" s="4" t="str">
        <f>VLOOKUP(D192,'[1]GSF Customer List'!$A:$H,8,0)</f>
        <v>MAIRABENITEZ</v>
      </c>
      <c r="P192" s="1" t="str">
        <f>VLOOKUP(D192,'[1]GSF Customer List'!$A:$K,11,0)</f>
        <v>MARGIE</v>
      </c>
    </row>
    <row r="193" spans="1:16" x14ac:dyDescent="0.3">
      <c r="A193" s="1">
        <v>3</v>
      </c>
      <c r="B193" s="1" t="s">
        <v>22</v>
      </c>
      <c r="C193" s="1" t="s">
        <v>334</v>
      </c>
      <c r="D193" s="1">
        <v>300185</v>
      </c>
      <c r="E193" s="1" t="s">
        <v>335</v>
      </c>
      <c r="F193" s="8" t="s">
        <v>336</v>
      </c>
      <c r="G193" s="20" t="s">
        <v>337</v>
      </c>
      <c r="H193" s="8" t="s">
        <v>338</v>
      </c>
      <c r="I193" s="1" t="s">
        <v>339</v>
      </c>
      <c r="J193" s="17" t="s">
        <v>340</v>
      </c>
      <c r="K193" s="5"/>
      <c r="L193" s="21"/>
      <c r="M193" s="1"/>
      <c r="N193" s="17"/>
      <c r="O193" s="4" t="str">
        <f>VLOOKUP(D193,'[1]GSF Customer List'!$A:$H,8,0)</f>
        <v>CLAUDIAARRONDO</v>
      </c>
      <c r="P193" s="1" t="str">
        <f>VLOOKUP(D193,'[1]GSF Customer List'!$A:$K,11,0)</f>
        <v>CHRISTINEFOCHA</v>
      </c>
    </row>
    <row r="194" spans="1:16" x14ac:dyDescent="0.3">
      <c r="A194" s="1">
        <v>8</v>
      </c>
      <c r="B194" s="1" t="s">
        <v>14</v>
      </c>
      <c r="C194" s="1" t="s">
        <v>327</v>
      </c>
      <c r="D194" s="1">
        <v>100145</v>
      </c>
      <c r="E194" s="1" t="s">
        <v>328</v>
      </c>
      <c r="F194" s="1" t="s">
        <v>1072</v>
      </c>
      <c r="G194" s="17" t="s">
        <v>1800</v>
      </c>
      <c r="H194" s="1" t="s">
        <v>329</v>
      </c>
      <c r="I194" s="1" t="s">
        <v>330</v>
      </c>
      <c r="J194" s="17" t="s">
        <v>331</v>
      </c>
      <c r="K194" s="1"/>
      <c r="L194" s="17"/>
      <c r="M194" s="1" t="s">
        <v>332</v>
      </c>
      <c r="N194" s="26" t="s">
        <v>333</v>
      </c>
      <c r="O194" s="4" t="str">
        <f>VLOOKUP(D194,'[1]GSF Customer List'!$A:$H,8,0)</f>
        <v>MAIRABENITEZ</v>
      </c>
      <c r="P194" s="1" t="str">
        <f>VLOOKUP(D194,'[1]GSF Customer List'!$A:$K,11,0)</f>
        <v>AARON L</v>
      </c>
    </row>
    <row r="195" spans="1:16" x14ac:dyDescent="0.3">
      <c r="A195" s="1">
        <v>3</v>
      </c>
      <c r="B195" s="1" t="s">
        <v>22</v>
      </c>
      <c r="C195" s="1" t="s">
        <v>320</v>
      </c>
      <c r="D195" s="1">
        <v>300140</v>
      </c>
      <c r="E195" s="1" t="s">
        <v>321</v>
      </c>
      <c r="F195" s="1" t="s">
        <v>322</v>
      </c>
      <c r="G195" s="29" t="s">
        <v>323</v>
      </c>
      <c r="H195" s="1" t="s">
        <v>324</v>
      </c>
      <c r="I195" s="1" t="s">
        <v>325</v>
      </c>
      <c r="J195" s="19" t="s">
        <v>326</v>
      </c>
      <c r="K195" s="1"/>
      <c r="L195" s="20"/>
      <c r="M195" s="1"/>
      <c r="N195" s="17"/>
      <c r="O195" s="4" t="str">
        <f>VLOOKUP(D195,'[1]GSF Customer List'!$A:$H,8,0)</f>
        <v>ADRIANAMARTINEZ</v>
      </c>
      <c r="P195" s="1" t="str">
        <f>VLOOKUP(D195,'[1]GSF Customer List'!$A:$K,11,0)</f>
        <v>MICHAELFACKLER</v>
      </c>
    </row>
    <row r="196" spans="1:16" x14ac:dyDescent="0.3">
      <c r="A196" s="1">
        <v>3</v>
      </c>
      <c r="B196" s="1" t="s">
        <v>22</v>
      </c>
      <c r="C196" s="1" t="s">
        <v>313</v>
      </c>
      <c r="D196" s="1">
        <v>300179</v>
      </c>
      <c r="E196" s="1" t="s">
        <v>314</v>
      </c>
      <c r="F196" s="1" t="s">
        <v>315</v>
      </c>
      <c r="G196" s="20" t="s">
        <v>316</v>
      </c>
      <c r="H196" s="1" t="s">
        <v>317</v>
      </c>
      <c r="I196" s="1" t="s">
        <v>318</v>
      </c>
      <c r="J196" s="17" t="s">
        <v>319</v>
      </c>
      <c r="K196" s="1"/>
      <c r="L196" s="17"/>
      <c r="M196" s="5"/>
      <c r="N196" s="17"/>
      <c r="O196" s="4" t="str">
        <f>VLOOKUP(D196,'[1]GSF Customer List'!$A:$H,8,0)</f>
        <v>ADRIANAMARTINEZ</v>
      </c>
      <c r="P196" s="1" t="str">
        <f>VLOOKUP(D196,'[1]GSF Customer List'!$A:$K,11,0)</f>
        <v>CHRISTINEFOCHA</v>
      </c>
    </row>
    <row r="197" spans="1:16" x14ac:dyDescent="0.3">
      <c r="A197" s="1">
        <v>8</v>
      </c>
      <c r="B197" s="1" t="s">
        <v>14</v>
      </c>
      <c r="C197" s="1" t="s">
        <v>304</v>
      </c>
      <c r="D197" s="1">
        <v>100155</v>
      </c>
      <c r="E197" s="1" t="s">
        <v>305</v>
      </c>
      <c r="F197" s="1" t="s">
        <v>306</v>
      </c>
      <c r="G197" s="17" t="s">
        <v>307</v>
      </c>
      <c r="H197" s="1" t="s">
        <v>308</v>
      </c>
      <c r="I197" s="1" t="s">
        <v>309</v>
      </c>
      <c r="J197" s="17" t="s">
        <v>310</v>
      </c>
      <c r="K197" s="1" t="s">
        <v>311</v>
      </c>
      <c r="L197" s="17" t="s">
        <v>312</v>
      </c>
      <c r="M197" s="1"/>
      <c r="N197" s="17"/>
      <c r="O197" s="4" t="str">
        <f>VLOOKUP(D197,'[1]GSF Customer List'!$A:$H,8,0)</f>
        <v>ESUAREZ</v>
      </c>
      <c r="P197" s="1" t="str">
        <f>VLOOKUP(D197,'[1]GSF Customer List'!$A:$K,11,0)</f>
        <v>MARGIE</v>
      </c>
    </row>
    <row r="198" spans="1:16" x14ac:dyDescent="0.3">
      <c r="A198" s="1">
        <v>6</v>
      </c>
      <c r="B198" s="1" t="s">
        <v>14</v>
      </c>
      <c r="C198" s="1" t="s">
        <v>297</v>
      </c>
      <c r="D198" s="1">
        <v>100197</v>
      </c>
      <c r="E198" s="1" t="s">
        <v>298</v>
      </c>
      <c r="F198" s="1" t="s">
        <v>299</v>
      </c>
      <c r="G198" s="20" t="s">
        <v>300</v>
      </c>
      <c r="H198" s="8" t="s">
        <v>301</v>
      </c>
      <c r="I198" s="1" t="s">
        <v>302</v>
      </c>
      <c r="J198" s="17" t="s">
        <v>303</v>
      </c>
      <c r="K198" s="1"/>
      <c r="L198" s="17"/>
      <c r="M198" s="1"/>
      <c r="N198" s="17"/>
      <c r="O198" s="4" t="str">
        <f>VLOOKUP(D198,'[1]GSF Customer List'!$A:$H,8,0)</f>
        <v>JESSICARUIZ</v>
      </c>
      <c r="P198" s="1" t="str">
        <f>VLOOKUP(D198,'[1]GSF Customer List'!$A:$K,11,0)</f>
        <v>LAURABABER</v>
      </c>
    </row>
    <row r="199" spans="1:16" x14ac:dyDescent="0.3">
      <c r="A199" s="1">
        <v>8</v>
      </c>
      <c r="B199" s="1" t="s">
        <v>14</v>
      </c>
      <c r="C199" s="1" t="s">
        <v>290</v>
      </c>
      <c r="D199" s="1">
        <v>100124</v>
      </c>
      <c r="E199" s="1" t="s">
        <v>291</v>
      </c>
      <c r="F199" s="1" t="s">
        <v>292</v>
      </c>
      <c r="G199" s="17" t="s">
        <v>293</v>
      </c>
      <c r="H199" s="1" t="s">
        <v>294</v>
      </c>
      <c r="I199" s="1" t="s">
        <v>295</v>
      </c>
      <c r="J199" s="17" t="s">
        <v>296</v>
      </c>
      <c r="K199" s="1"/>
      <c r="L199" s="17"/>
      <c r="M199" s="1"/>
      <c r="N199" s="17"/>
      <c r="O199" s="4" t="str">
        <f>VLOOKUP(D199,'[1]GSF Customer List'!$A:$H,8,0)</f>
        <v>GMEZA</v>
      </c>
      <c r="P199" s="1" t="str">
        <f>VLOOKUP(D199,'[1]GSF Customer List'!$A:$K,11,0)</f>
        <v>AARON L</v>
      </c>
    </row>
    <row r="200" spans="1:16" x14ac:dyDescent="0.3">
      <c r="A200" s="1">
        <v>3</v>
      </c>
      <c r="B200" s="1" t="s">
        <v>22</v>
      </c>
      <c r="C200" s="1" t="s">
        <v>281</v>
      </c>
      <c r="D200" s="1">
        <v>300263</v>
      </c>
      <c r="E200" s="1" t="s">
        <v>282</v>
      </c>
      <c r="F200" s="5" t="s">
        <v>283</v>
      </c>
      <c r="G200" s="19" t="s">
        <v>284</v>
      </c>
      <c r="H200" s="1" t="s">
        <v>285</v>
      </c>
      <c r="I200" s="5" t="s">
        <v>286</v>
      </c>
      <c r="J200" s="20" t="s">
        <v>287</v>
      </c>
      <c r="K200" s="5" t="s">
        <v>288</v>
      </c>
      <c r="L200" s="20" t="s">
        <v>289</v>
      </c>
      <c r="M200" s="1"/>
      <c r="N200" s="17"/>
      <c r="O200" s="4" t="str">
        <f>VLOOKUP(D200,'[1]GSF Customer List'!$A:$H,8,0)</f>
        <v>CLAUDIAARRONDO</v>
      </c>
      <c r="P200" s="1" t="str">
        <f>VLOOKUP(D200,'[1]GSF Customer List'!$A:$K,11,0)</f>
        <v>CHRISTINEFOCHA</v>
      </c>
    </row>
    <row r="201" spans="1:16" x14ac:dyDescent="0.3">
      <c r="A201" s="1">
        <v>3</v>
      </c>
      <c r="B201" s="1" t="s">
        <v>22</v>
      </c>
      <c r="C201" s="1" t="s">
        <v>274</v>
      </c>
      <c r="D201" s="1">
        <v>300256</v>
      </c>
      <c r="E201" s="1" t="s">
        <v>275</v>
      </c>
      <c r="F201" s="5" t="s">
        <v>276</v>
      </c>
      <c r="G201" s="20" t="s">
        <v>277</v>
      </c>
      <c r="H201" s="1" t="s">
        <v>278</v>
      </c>
      <c r="I201" s="1" t="s">
        <v>279</v>
      </c>
      <c r="J201" s="17" t="s">
        <v>280</v>
      </c>
      <c r="K201" s="1"/>
      <c r="L201" s="17"/>
      <c r="M201" s="1"/>
      <c r="N201" s="17"/>
      <c r="O201" s="4" t="str">
        <f>VLOOKUP(D201,'[1]GSF Customer List'!$A:$H,8,0)</f>
        <v>ADRIANAMARTINEZ</v>
      </c>
      <c r="P201" s="1" t="str">
        <f>VLOOKUP(D201,'[1]GSF Customer List'!$A:$K,11,0)</f>
        <v>MICHAELFACKLER</v>
      </c>
    </row>
    <row r="202" spans="1:16" x14ac:dyDescent="0.3">
      <c r="A202" s="49">
        <v>3</v>
      </c>
      <c r="B202" s="1" t="s">
        <v>22</v>
      </c>
      <c r="C202" s="1" t="s">
        <v>267</v>
      </c>
      <c r="D202" s="1">
        <v>300158</v>
      </c>
      <c r="E202" s="1" t="s">
        <v>268</v>
      </c>
      <c r="F202" s="1" t="s">
        <v>269</v>
      </c>
      <c r="G202" s="17" t="s">
        <v>270</v>
      </c>
      <c r="H202" s="1" t="s">
        <v>271</v>
      </c>
      <c r="I202" s="1" t="s">
        <v>272</v>
      </c>
      <c r="J202" s="17" t="s">
        <v>273</v>
      </c>
      <c r="K202" s="5"/>
      <c r="L202" s="17"/>
      <c r="M202" s="1"/>
      <c r="N202" s="17"/>
      <c r="O202" s="4" t="str">
        <f>VLOOKUP(D202,'[1]GSF Customer List'!$A:$H,8,0)</f>
        <v>ADRIANAMARTINEZ</v>
      </c>
      <c r="P202" s="1" t="str">
        <f>VLOOKUP(D202,'[1]GSF Customer List'!$A:$K,11,0)</f>
        <v>CHRISTINEFOCHA</v>
      </c>
    </row>
    <row r="203" spans="1:16" x14ac:dyDescent="0.3">
      <c r="A203" s="1">
        <v>8</v>
      </c>
      <c r="B203" s="1" t="s">
        <v>14</v>
      </c>
      <c r="C203" s="1" t="s">
        <v>260</v>
      </c>
      <c r="D203" s="1">
        <v>134509</v>
      </c>
      <c r="E203" s="1" t="s">
        <v>261</v>
      </c>
      <c r="F203" s="5" t="s">
        <v>262</v>
      </c>
      <c r="G203" s="20" t="s">
        <v>263</v>
      </c>
      <c r="H203" s="1" t="s">
        <v>264</v>
      </c>
      <c r="I203" s="5" t="s">
        <v>265</v>
      </c>
      <c r="J203" s="20" t="s">
        <v>266</v>
      </c>
      <c r="K203" s="1"/>
      <c r="L203" s="17"/>
      <c r="M203" s="1"/>
      <c r="N203" s="17"/>
      <c r="O203" s="4" t="str">
        <f>VLOOKUP(D203,'[1]GSF Customer List'!$A:$H,8,0)</f>
        <v>JESSICARUIZ</v>
      </c>
      <c r="P203" s="1" t="str">
        <f>VLOOKUP(D203,'[1]GSF Customer List'!$A:$K,11,0)</f>
        <v>LAURABABER</v>
      </c>
    </row>
    <row r="204" spans="1:16" x14ac:dyDescent="0.3">
      <c r="A204" s="1">
        <v>3</v>
      </c>
      <c r="B204" s="1" t="s">
        <v>22</v>
      </c>
      <c r="C204" s="1" t="s">
        <v>251</v>
      </c>
      <c r="D204" s="1">
        <v>300109</v>
      </c>
      <c r="E204" s="1" t="s">
        <v>252</v>
      </c>
      <c r="F204" s="1" t="s">
        <v>253</v>
      </c>
      <c r="G204" s="17" t="s">
        <v>254</v>
      </c>
      <c r="H204" s="1" t="s">
        <v>255</v>
      </c>
      <c r="I204" s="1" t="s">
        <v>256</v>
      </c>
      <c r="J204" s="17" t="s">
        <v>257</v>
      </c>
      <c r="K204" s="1" t="s">
        <v>258</v>
      </c>
      <c r="L204" s="17" t="s">
        <v>259</v>
      </c>
      <c r="M204" s="1"/>
      <c r="N204" s="17"/>
      <c r="O204" s="4" t="str">
        <f>VLOOKUP(D204,'[1]GSF Customer List'!$A:$H,8,0)</f>
        <v>ADRIANAMARTINEZ</v>
      </c>
      <c r="P204" s="1" t="str">
        <f>VLOOKUP(D204,'[1]GSF Customer List'!$A:$K,11,0)</f>
        <v>MICHAELFACKLER</v>
      </c>
    </row>
    <row r="205" spans="1:16" x14ac:dyDescent="0.3">
      <c r="A205" s="1">
        <v>2</v>
      </c>
      <c r="B205" s="1" t="s">
        <v>22</v>
      </c>
      <c r="C205" s="1" t="s">
        <v>246</v>
      </c>
      <c r="D205" s="1">
        <v>200302</v>
      </c>
      <c r="E205" s="1" t="s">
        <v>247</v>
      </c>
      <c r="F205" s="1" t="s">
        <v>248</v>
      </c>
      <c r="G205" s="17" t="s">
        <v>249</v>
      </c>
      <c r="H205" s="8" t="s">
        <v>250</v>
      </c>
      <c r="I205" s="5"/>
      <c r="J205" s="20"/>
      <c r="K205" s="1"/>
      <c r="L205" s="17"/>
      <c r="M205" s="1"/>
      <c r="N205" s="17"/>
      <c r="O205" s="4" t="str">
        <f>VLOOKUP(D205,'[1]GSF Customer List'!$A:$H,8,0)</f>
        <v>CINDYJIMENEZ</v>
      </c>
      <c r="P205" s="1" t="str">
        <f>VLOOKUP(D205,'[1]GSF Customer List'!$A:$K,11,0)</f>
        <v>RANI</v>
      </c>
    </row>
    <row r="206" spans="1:16" x14ac:dyDescent="0.3">
      <c r="A206" s="55" t="s">
        <v>1798</v>
      </c>
      <c r="B206" s="55" t="s">
        <v>22</v>
      </c>
      <c r="C206" s="55" t="s">
        <v>241</v>
      </c>
      <c r="D206" s="55">
        <v>240000</v>
      </c>
      <c r="E206" s="55" t="s">
        <v>242</v>
      </c>
      <c r="F206" s="6" t="s">
        <v>243</v>
      </c>
      <c r="G206" s="6" t="s">
        <v>244</v>
      </c>
      <c r="H206" s="6" t="s">
        <v>245</v>
      </c>
    </row>
    <row r="207" spans="1:16" x14ac:dyDescent="0.3">
      <c r="A207" s="1">
        <v>6</v>
      </c>
      <c r="B207" s="1" t="s">
        <v>14</v>
      </c>
      <c r="C207" s="1" t="s">
        <v>232</v>
      </c>
      <c r="D207" s="1">
        <v>100116</v>
      </c>
      <c r="E207" s="1" t="s">
        <v>233</v>
      </c>
      <c r="F207" s="1" t="s">
        <v>234</v>
      </c>
      <c r="G207" s="20" t="s">
        <v>235</v>
      </c>
      <c r="H207" s="1" t="s">
        <v>236</v>
      </c>
      <c r="I207" s="1" t="s">
        <v>237</v>
      </c>
      <c r="J207" s="17" t="s">
        <v>238</v>
      </c>
      <c r="K207" s="1" t="s">
        <v>239</v>
      </c>
      <c r="L207" s="17" t="s">
        <v>240</v>
      </c>
      <c r="M207" s="1"/>
      <c r="N207" s="17"/>
      <c r="O207" s="4" t="str">
        <f>VLOOKUP(D207,'[1]GSF Customer List'!$A:$H,8,0)</f>
        <v>SGROSS</v>
      </c>
      <c r="P207" s="1" t="str">
        <f>VLOOKUP(D207,'[1]GSF Customer List'!$A:$K,11,0)</f>
        <v>LAURABABER</v>
      </c>
    </row>
    <row r="208" spans="1:16" x14ac:dyDescent="0.3">
      <c r="A208" s="1">
        <v>7</v>
      </c>
      <c r="B208" s="1" t="s">
        <v>14</v>
      </c>
      <c r="C208" s="1" t="s">
        <v>225</v>
      </c>
      <c r="D208" s="1">
        <v>100100</v>
      </c>
      <c r="E208" s="1" t="s">
        <v>226</v>
      </c>
      <c r="F208" s="1" t="s">
        <v>227</v>
      </c>
      <c r="G208" s="17" t="s">
        <v>228</v>
      </c>
      <c r="H208" s="1" t="s">
        <v>229</v>
      </c>
      <c r="I208" s="7" t="s">
        <v>230</v>
      </c>
      <c r="J208" s="20" t="s">
        <v>231</v>
      </c>
      <c r="K208" s="1"/>
      <c r="L208" s="17"/>
      <c r="M208" s="1"/>
      <c r="N208" s="17"/>
      <c r="O208" s="4" t="str">
        <f>VLOOKUP(D208,'[1]GSF Customer List'!$A:$H,8,0)</f>
        <v>ESUAREZ</v>
      </c>
      <c r="P208" s="1" t="str">
        <f>VLOOKUP(D208,'[1]GSF Customer List'!$A:$K,11,0)</f>
        <v>LAURABABER</v>
      </c>
    </row>
    <row r="209" spans="1:16" x14ac:dyDescent="0.3">
      <c r="A209" s="1">
        <v>1</v>
      </c>
      <c r="B209" s="1" t="s">
        <v>22</v>
      </c>
      <c r="C209" s="1" t="s">
        <v>214</v>
      </c>
      <c r="D209" s="1">
        <v>200698</v>
      </c>
      <c r="E209" s="1" t="s">
        <v>215</v>
      </c>
      <c r="F209" s="1" t="s">
        <v>216</v>
      </c>
      <c r="G209" s="17" t="s">
        <v>217</v>
      </c>
      <c r="H209" s="1" t="s">
        <v>218</v>
      </c>
      <c r="I209" s="1" t="s">
        <v>219</v>
      </c>
      <c r="J209" s="17" t="s">
        <v>220</v>
      </c>
      <c r="K209" s="1" t="s">
        <v>221</v>
      </c>
      <c r="L209" s="17" t="s">
        <v>222</v>
      </c>
      <c r="M209" s="1" t="s">
        <v>223</v>
      </c>
      <c r="N209" s="25" t="s">
        <v>224</v>
      </c>
      <c r="O209" s="4" t="str">
        <f>VLOOKUP(D209,'[1]GSF Customer List'!$A:$H,8,0)</f>
        <v>KATHRYNGILLILAND</v>
      </c>
      <c r="P209" s="1" t="str">
        <f>VLOOKUP(D209,'[1]GSF Customer List'!$A:$K,11,0)</f>
        <v>CHRISTINEFOCHA</v>
      </c>
    </row>
    <row r="210" spans="1:16" x14ac:dyDescent="0.3">
      <c r="A210" s="1">
        <v>1</v>
      </c>
      <c r="B210" s="1" t="s">
        <v>22</v>
      </c>
      <c r="C210" s="1" t="s">
        <v>207</v>
      </c>
      <c r="D210" s="1">
        <v>200105</v>
      </c>
      <c r="E210" s="1" t="s">
        <v>208</v>
      </c>
      <c r="F210" s="1" t="s">
        <v>209</v>
      </c>
      <c r="G210" s="20" t="s">
        <v>210</v>
      </c>
      <c r="H210" s="1" t="s">
        <v>211</v>
      </c>
      <c r="I210" s="1" t="s">
        <v>212</v>
      </c>
      <c r="J210" s="17" t="s">
        <v>213</v>
      </c>
      <c r="K210" s="5"/>
      <c r="L210" s="17"/>
      <c r="M210" s="1"/>
      <c r="N210" s="17"/>
      <c r="O210" s="4" t="str">
        <f>VLOOKUP(D210,'[1]GSF Customer List'!$A:$H,8,0)</f>
        <v>MZERON</v>
      </c>
      <c r="P210" s="1" t="str">
        <f>VLOOKUP(D210,'[1]GSF Customer List'!$A:$K,11,0)</f>
        <v>CHRISTINEFOCHA</v>
      </c>
    </row>
    <row r="211" spans="1:16" x14ac:dyDescent="0.3">
      <c r="A211" s="1">
        <v>7</v>
      </c>
      <c r="B211" s="1" t="s">
        <v>14</v>
      </c>
      <c r="C211" s="1" t="s">
        <v>198</v>
      </c>
      <c r="D211" s="1">
        <v>100103</v>
      </c>
      <c r="E211" s="1" t="s">
        <v>199</v>
      </c>
      <c r="F211" s="76" t="s">
        <v>200</v>
      </c>
      <c r="G211" s="20" t="s">
        <v>201</v>
      </c>
      <c r="H211" s="76" t="s">
        <v>202</v>
      </c>
      <c r="I211" s="1" t="s">
        <v>203</v>
      </c>
      <c r="J211" s="20" t="s">
        <v>204</v>
      </c>
      <c r="K211" s="1" t="s">
        <v>205</v>
      </c>
      <c r="L211" s="20" t="s">
        <v>206</v>
      </c>
      <c r="M211" s="5"/>
      <c r="N211" s="5"/>
      <c r="O211" s="4" t="str">
        <f>VLOOKUP(D211,'[1]GSF Customer List'!$A:$H,8,0)</f>
        <v>JESSICARUIZ</v>
      </c>
      <c r="P211" s="1" t="str">
        <f>VLOOKUP(D211,'[1]GSF Customer List'!$A:$K,11,0)</f>
        <v>LAURABABER</v>
      </c>
    </row>
    <row r="212" spans="1:16" x14ac:dyDescent="0.3">
      <c r="A212" s="1">
        <v>8</v>
      </c>
      <c r="B212" s="1" t="s">
        <v>14</v>
      </c>
      <c r="C212" s="1" t="s">
        <v>189</v>
      </c>
      <c r="D212" s="1">
        <v>100097</v>
      </c>
      <c r="E212" s="1" t="s">
        <v>190</v>
      </c>
      <c r="F212" s="1" t="s">
        <v>191</v>
      </c>
      <c r="G212" s="17" t="s">
        <v>192</v>
      </c>
      <c r="H212" s="1" t="s">
        <v>193</v>
      </c>
      <c r="I212" s="1"/>
      <c r="J212" s="17"/>
      <c r="K212" s="1" t="s">
        <v>194</v>
      </c>
      <c r="L212" s="17" t="s">
        <v>195</v>
      </c>
      <c r="M212" s="1" t="s">
        <v>196</v>
      </c>
      <c r="N212" s="17" t="s">
        <v>197</v>
      </c>
      <c r="O212" s="4" t="str">
        <f>VLOOKUP(D212,'[1]GSF Customer List'!$A:$H,8,0)</f>
        <v>ESUAREZ</v>
      </c>
      <c r="P212" s="1" t="str">
        <f>VLOOKUP(D212,'[1]GSF Customer List'!$A:$K,11,0)</f>
        <v>AARON L</v>
      </c>
    </row>
    <row r="213" spans="1:16" x14ac:dyDescent="0.3">
      <c r="A213" s="1">
        <v>5</v>
      </c>
      <c r="B213" s="1" t="s">
        <v>14</v>
      </c>
      <c r="C213" s="1" t="s">
        <v>178</v>
      </c>
      <c r="D213" s="1">
        <v>100082</v>
      </c>
      <c r="E213" s="1" t="s">
        <v>179</v>
      </c>
      <c r="F213" s="5" t="s">
        <v>180</v>
      </c>
      <c r="G213" s="17" t="s">
        <v>181</v>
      </c>
      <c r="H213" s="1" t="s">
        <v>182</v>
      </c>
      <c r="I213" s="7" t="s">
        <v>183</v>
      </c>
      <c r="J213" s="20" t="s">
        <v>184</v>
      </c>
      <c r="K213" s="1" t="s">
        <v>185</v>
      </c>
      <c r="L213" s="17" t="s">
        <v>186</v>
      </c>
      <c r="M213" s="1" t="s">
        <v>187</v>
      </c>
      <c r="N213" s="17" t="s">
        <v>188</v>
      </c>
      <c r="O213" s="4" t="str">
        <f>VLOOKUP(D213,'[1]GSF Customer List'!$A:$H,8,0)</f>
        <v>GMEZA</v>
      </c>
      <c r="P213" s="1" t="str">
        <f>VLOOKUP(D213,'[1]GSF Customer List'!$A:$K,11,0)</f>
        <v>LAURABABER</v>
      </c>
    </row>
    <row r="214" spans="1:16" x14ac:dyDescent="0.3">
      <c r="A214" s="1">
        <v>9</v>
      </c>
      <c r="B214" s="1" t="s">
        <v>14</v>
      </c>
      <c r="C214" s="1" t="s">
        <v>169</v>
      </c>
      <c r="D214" s="1">
        <v>100094</v>
      </c>
      <c r="E214" s="1" t="s">
        <v>170</v>
      </c>
      <c r="F214" s="1" t="s">
        <v>171</v>
      </c>
      <c r="G214" s="27" t="s">
        <v>172</v>
      </c>
      <c r="H214" s="1" t="s">
        <v>173</v>
      </c>
      <c r="I214" s="1" t="s">
        <v>174</v>
      </c>
      <c r="J214" s="17" t="s">
        <v>175</v>
      </c>
      <c r="K214" s="1" t="s">
        <v>176</v>
      </c>
      <c r="L214" s="17" t="s">
        <v>177</v>
      </c>
      <c r="M214" s="5"/>
      <c r="N214" s="17"/>
      <c r="O214" s="4" t="str">
        <f>VLOOKUP(D214,'[1]GSF Customer List'!$A:$H,8,0)</f>
        <v>MAIRABENITEZ</v>
      </c>
      <c r="P214" s="1" t="str">
        <f>VLOOKUP(D214,'[1]GSF Customer List'!$A:$K,11,0)</f>
        <v>AARON L</v>
      </c>
    </row>
    <row r="215" spans="1:16" x14ac:dyDescent="0.3">
      <c r="A215" s="1">
        <v>9</v>
      </c>
      <c r="B215" s="1" t="s">
        <v>14</v>
      </c>
      <c r="C215" s="1" t="s">
        <v>160</v>
      </c>
      <c r="D215" s="1">
        <v>100077</v>
      </c>
      <c r="E215" s="1" t="s">
        <v>161</v>
      </c>
      <c r="F215" s="1" t="s">
        <v>162</v>
      </c>
      <c r="G215" s="17" t="s">
        <v>163</v>
      </c>
      <c r="H215" s="1" t="s">
        <v>164</v>
      </c>
      <c r="I215" s="5" t="s">
        <v>165</v>
      </c>
      <c r="J215" s="26" t="s">
        <v>166</v>
      </c>
      <c r="K215" s="1" t="s">
        <v>167</v>
      </c>
      <c r="L215" s="22" t="s">
        <v>168</v>
      </c>
      <c r="M215" s="1"/>
      <c r="N215" s="17"/>
      <c r="O215" s="4" t="str">
        <f>VLOOKUP(D215,'[1]GSF Customer List'!$A:$H,8,0)</f>
        <v>MAIRABENITEZ</v>
      </c>
      <c r="P215" s="1" t="str">
        <f>VLOOKUP(D215,'[1]GSF Customer List'!$A:$K,11,0)</f>
        <v>AARON L</v>
      </c>
    </row>
    <row r="216" spans="1:16" x14ac:dyDescent="0.3">
      <c r="A216" s="1">
        <v>6</v>
      </c>
      <c r="B216" s="1" t="s">
        <v>14</v>
      </c>
      <c r="C216" s="1" t="s">
        <v>151</v>
      </c>
      <c r="D216" s="1">
        <v>100106</v>
      </c>
      <c r="E216" s="1" t="s">
        <v>152</v>
      </c>
      <c r="F216" s="1" t="s">
        <v>153</v>
      </c>
      <c r="G216" s="17" t="s">
        <v>154</v>
      </c>
      <c r="H216" s="8" t="s">
        <v>155</v>
      </c>
      <c r="I216" s="1" t="s">
        <v>156</v>
      </c>
      <c r="J216" s="20" t="s">
        <v>157</v>
      </c>
      <c r="K216" s="1" t="s">
        <v>158</v>
      </c>
      <c r="L216" s="17" t="s">
        <v>159</v>
      </c>
      <c r="M216" s="1"/>
      <c r="N216" s="17"/>
      <c r="O216" s="4" t="str">
        <f>VLOOKUP(D216,'[1]GSF Customer List'!$A:$H,8,0)</f>
        <v>MICHELLEREYES</v>
      </c>
      <c r="P216" s="1" t="str">
        <f>VLOOKUP(D216,'[1]GSF Customer List'!$A:$K,11,0)</f>
        <v>LAURABABER</v>
      </c>
    </row>
    <row r="217" spans="1:16" x14ac:dyDescent="0.3">
      <c r="A217" s="1">
        <v>9</v>
      </c>
      <c r="B217" s="1" t="s">
        <v>14</v>
      </c>
      <c r="C217" s="1" t="s">
        <v>144</v>
      </c>
      <c r="D217" s="1">
        <v>134486</v>
      </c>
      <c r="E217" s="1" t="s">
        <v>145</v>
      </c>
      <c r="F217" s="24" t="s">
        <v>146</v>
      </c>
      <c r="G217" s="25" t="s">
        <v>147</v>
      </c>
      <c r="H217" s="1" t="s">
        <v>148</v>
      </c>
      <c r="I217" s="24" t="s">
        <v>149</v>
      </c>
      <c r="J217" s="17" t="s">
        <v>150</v>
      </c>
      <c r="K217" s="5"/>
      <c r="L217" s="17"/>
      <c r="M217" s="1"/>
      <c r="N217" s="17"/>
      <c r="O217" s="4" t="str">
        <f>VLOOKUP(D217,'[1]GSF Customer List'!$A:$H,8,0)</f>
        <v>MAIRABENITEZ</v>
      </c>
      <c r="P217" s="1" t="str">
        <f>VLOOKUP(D217,'[1]GSF Customer List'!$A:$K,11,0)</f>
        <v>AARON L</v>
      </c>
    </row>
    <row r="218" spans="1:16" x14ac:dyDescent="0.3">
      <c r="A218" s="1">
        <v>9</v>
      </c>
      <c r="B218" s="1" t="s">
        <v>14</v>
      </c>
      <c r="C218" s="1" t="s">
        <v>139</v>
      </c>
      <c r="D218" s="1">
        <v>100085</v>
      </c>
      <c r="E218" s="1" t="s">
        <v>140</v>
      </c>
      <c r="F218" s="7" t="s">
        <v>141</v>
      </c>
      <c r="G218" s="20" t="s">
        <v>142</v>
      </c>
      <c r="H218" s="1" t="s">
        <v>143</v>
      </c>
      <c r="I218" s="5"/>
      <c r="J218" s="21"/>
      <c r="K218" s="5"/>
      <c r="L218" s="17"/>
      <c r="M218" s="5"/>
      <c r="N218" s="17"/>
      <c r="O218" s="4" t="str">
        <f>VLOOKUP(D218,'[1]GSF Customer List'!$A:$H,8,0)</f>
        <v>SGROSS</v>
      </c>
      <c r="P218" s="1" t="str">
        <f>VLOOKUP(D218,'[1]GSF Customer List'!$A:$K,11,0)</f>
        <v>LAURABABER</v>
      </c>
    </row>
    <row r="219" spans="1:16" x14ac:dyDescent="0.3">
      <c r="A219" s="1">
        <v>6</v>
      </c>
      <c r="B219" s="1" t="s">
        <v>14</v>
      </c>
      <c r="C219" s="1" t="s">
        <v>130</v>
      </c>
      <c r="D219" s="1">
        <v>100051</v>
      </c>
      <c r="E219" s="1" t="s">
        <v>131</v>
      </c>
      <c r="F219" s="1" t="s">
        <v>132</v>
      </c>
      <c r="G219" s="17" t="s">
        <v>133</v>
      </c>
      <c r="H219" s="8" t="s">
        <v>134</v>
      </c>
      <c r="I219" s="1" t="s">
        <v>135</v>
      </c>
      <c r="J219" s="17" t="s">
        <v>136</v>
      </c>
      <c r="K219" s="1" t="s">
        <v>137</v>
      </c>
      <c r="L219" s="17" t="s">
        <v>138</v>
      </c>
      <c r="M219" s="1"/>
      <c r="N219" s="17"/>
      <c r="O219" s="4" t="str">
        <f>VLOOKUP(D219,'[1]GSF Customer List'!$A:$H,8,0)</f>
        <v>GMEZA</v>
      </c>
      <c r="P219" s="1" t="str">
        <f>VLOOKUP(D219,'[1]GSF Customer List'!$A:$K,11,0)</f>
        <v>MARGIE</v>
      </c>
    </row>
    <row r="220" spans="1:16" x14ac:dyDescent="0.3">
      <c r="A220" s="1">
        <v>6</v>
      </c>
      <c r="B220" s="1" t="s">
        <v>14</v>
      </c>
      <c r="C220" s="1" t="s">
        <v>124</v>
      </c>
      <c r="D220" s="1">
        <v>100045</v>
      </c>
      <c r="E220" s="1" t="s">
        <v>125</v>
      </c>
      <c r="F220" s="1" t="s">
        <v>126</v>
      </c>
      <c r="G220" s="20" t="s">
        <v>127</v>
      </c>
      <c r="H220" s="5"/>
      <c r="I220" s="1" t="s">
        <v>128</v>
      </c>
      <c r="J220" s="17" t="s">
        <v>129</v>
      </c>
      <c r="K220" s="7"/>
      <c r="L220" s="22"/>
      <c r="M220" s="1"/>
      <c r="N220" s="17"/>
      <c r="O220" s="4" t="str">
        <f>VLOOKUP(D220,'[1]GSF Customer List'!$A:$H,8,0)</f>
        <v>GMEZA</v>
      </c>
      <c r="P220" s="1" t="str">
        <f>VLOOKUP(D220,'[1]GSF Customer List'!$A:$K,11,0)</f>
        <v>LAURABABER</v>
      </c>
    </row>
    <row r="221" spans="1:16" x14ac:dyDescent="0.3">
      <c r="A221" s="1">
        <v>3</v>
      </c>
      <c r="B221" s="1" t="s">
        <v>22</v>
      </c>
      <c r="C221" s="1" t="s">
        <v>121</v>
      </c>
      <c r="D221" s="1">
        <v>300000</v>
      </c>
      <c r="E221" s="1" t="s">
        <v>122</v>
      </c>
      <c r="F221" s="6" t="s">
        <v>1814</v>
      </c>
      <c r="G221" s="17" t="s">
        <v>1813</v>
      </c>
      <c r="H221" s="1" t="s">
        <v>123</v>
      </c>
      <c r="I221" s="1"/>
      <c r="J221" s="17"/>
      <c r="K221" s="1"/>
      <c r="L221" s="23"/>
      <c r="M221" s="1"/>
      <c r="N221" s="17"/>
      <c r="O221" s="4" t="str">
        <f>VLOOKUP(D221,'[1]GSF Customer List'!$A:$H,8,0)</f>
        <v>CINDYJIMENEZ</v>
      </c>
      <c r="P221" s="1" t="str">
        <f>VLOOKUP(D221,'[1]GSF Customer List'!$A:$K,11,0)</f>
        <v>RANI</v>
      </c>
    </row>
    <row r="222" spans="1:16" x14ac:dyDescent="0.3">
      <c r="A222" s="1">
        <v>2</v>
      </c>
      <c r="B222" s="1" t="s">
        <v>22</v>
      </c>
      <c r="C222" s="1" t="s">
        <v>116</v>
      </c>
      <c r="D222" s="1">
        <v>200703</v>
      </c>
      <c r="E222" s="1" t="s">
        <v>117</v>
      </c>
      <c r="F222" s="1" t="s">
        <v>118</v>
      </c>
      <c r="G222" s="17" t="s">
        <v>119</v>
      </c>
      <c r="H222" s="1" t="s">
        <v>120</v>
      </c>
      <c r="I222" s="1"/>
      <c r="J222" s="17"/>
      <c r="K222" s="1"/>
      <c r="L222" s="17"/>
      <c r="M222" s="1"/>
      <c r="N222" s="17"/>
      <c r="O222" s="4" t="str">
        <f>VLOOKUP(D222,'[1]GSF Customer List'!$A:$H,8,0)</f>
        <v>ADRIANAMARTINEZ</v>
      </c>
      <c r="P222" s="1" t="str">
        <f>VLOOKUP(D222,'[1]GSF Customer List'!$A:$K,11,0)</f>
        <v>CHRISTINEFOCHA</v>
      </c>
    </row>
    <row r="223" spans="1:16" ht="15" thickBot="1" x14ac:dyDescent="0.35">
      <c r="A223" s="1">
        <v>3</v>
      </c>
      <c r="B223" s="1" t="s">
        <v>22</v>
      </c>
      <c r="C223" s="1" t="s">
        <v>111</v>
      </c>
      <c r="D223" s="1">
        <v>300013</v>
      </c>
      <c r="E223" s="1" t="s">
        <v>112</v>
      </c>
      <c r="F223" s="1" t="s">
        <v>113</v>
      </c>
      <c r="G223" s="17" t="s">
        <v>114</v>
      </c>
      <c r="H223" s="1" t="s">
        <v>115</v>
      </c>
      <c r="I223" s="5"/>
      <c r="J223" s="5"/>
      <c r="K223" s="1"/>
      <c r="L223" s="17"/>
      <c r="M223" s="1"/>
      <c r="N223" s="17"/>
      <c r="O223" s="4" t="str">
        <f>VLOOKUP(D223,'[1]GSF Customer List'!$A:$H,8,0)</f>
        <v>MZERON</v>
      </c>
      <c r="P223" s="1" t="str">
        <f>VLOOKUP(D223,'[1]GSF Customer List'!$A:$K,11,0)</f>
        <v>MICHAELFACKLER</v>
      </c>
    </row>
    <row r="224" spans="1:16" ht="15" thickBot="1" x14ac:dyDescent="0.35">
      <c r="A224" s="1">
        <v>6</v>
      </c>
      <c r="B224" s="1" t="s">
        <v>14</v>
      </c>
      <c r="C224" s="1" t="s">
        <v>100</v>
      </c>
      <c r="D224" s="1">
        <v>100016</v>
      </c>
      <c r="E224" s="1" t="s">
        <v>101</v>
      </c>
      <c r="F224" s="60" t="s">
        <v>102</v>
      </c>
      <c r="G224" s="62" t="s">
        <v>103</v>
      </c>
      <c r="H224" s="1" t="s">
        <v>104</v>
      </c>
      <c r="I224" s="7" t="s">
        <v>105</v>
      </c>
      <c r="J224" s="22" t="s">
        <v>106</v>
      </c>
      <c r="K224" s="1" t="s">
        <v>107</v>
      </c>
      <c r="L224" s="17" t="s">
        <v>108</v>
      </c>
      <c r="M224" s="1" t="s">
        <v>109</v>
      </c>
      <c r="N224" s="17" t="s">
        <v>110</v>
      </c>
      <c r="O224" s="4" t="str">
        <f>VLOOKUP(D224,'[1]GSF Customer List'!$A:$H,8,0)</f>
        <v>SGROSS</v>
      </c>
      <c r="P224" s="1" t="str">
        <f>VLOOKUP(D224,'[1]GSF Customer List'!$A:$K,11,0)</f>
        <v>LAURABABER</v>
      </c>
    </row>
    <row r="225" spans="1:16" x14ac:dyDescent="0.3">
      <c r="A225" s="1">
        <v>2</v>
      </c>
      <c r="B225" s="1" t="s">
        <v>22</v>
      </c>
      <c r="C225" s="1" t="s">
        <v>89</v>
      </c>
      <c r="D225" s="1">
        <v>200007</v>
      </c>
      <c r="E225" s="1" t="s">
        <v>90</v>
      </c>
      <c r="F225" s="1" t="s">
        <v>91</v>
      </c>
      <c r="G225" s="17" t="s">
        <v>92</v>
      </c>
      <c r="H225" s="1" t="s">
        <v>93</v>
      </c>
      <c r="I225" s="1" t="s">
        <v>94</v>
      </c>
      <c r="J225" s="17" t="s">
        <v>95</v>
      </c>
      <c r="K225" s="1" t="s">
        <v>96</v>
      </c>
      <c r="L225" s="17" t="s">
        <v>97</v>
      </c>
      <c r="M225" s="1" t="s">
        <v>98</v>
      </c>
      <c r="N225" s="17" t="s">
        <v>99</v>
      </c>
      <c r="O225" s="4" t="str">
        <f>VLOOKUP(D225,'[1]GSF Customer List'!$A:$H,8,0)</f>
        <v>CLAUDIAARRONDO</v>
      </c>
      <c r="P225" s="1" t="str">
        <f>VLOOKUP(D225,'[1]GSF Customer List'!$A:$K,11,0)</f>
        <v>PETERWOODS</v>
      </c>
    </row>
    <row r="226" spans="1:16" x14ac:dyDescent="0.3">
      <c r="A226" s="1">
        <v>7</v>
      </c>
      <c r="B226" s="1" t="s">
        <v>14</v>
      </c>
      <c r="C226" s="1" t="s">
        <v>80</v>
      </c>
      <c r="D226" s="1">
        <v>100000</v>
      </c>
      <c r="E226" s="1" t="s">
        <v>81</v>
      </c>
      <c r="F226" s="1" t="s">
        <v>82</v>
      </c>
      <c r="G226" s="17" t="s">
        <v>83</v>
      </c>
      <c r="H226" s="1" t="s">
        <v>84</v>
      </c>
      <c r="I226" s="1" t="s">
        <v>85</v>
      </c>
      <c r="J226" s="17" t="s">
        <v>86</v>
      </c>
      <c r="K226" s="1" t="s">
        <v>87</v>
      </c>
      <c r="L226" s="17" t="s">
        <v>88</v>
      </c>
      <c r="M226" s="5"/>
      <c r="N226" s="17"/>
      <c r="O226" s="4" t="str">
        <f>VLOOKUP(D226,'[1]GSF Customer List'!$A:$H,8,0)</f>
        <v>CINDYJIMENEZ</v>
      </c>
      <c r="P226" s="1" t="str">
        <f>VLOOKUP(D226,'[1]GSF Customer List'!$A:$K,11,0)</f>
        <v>MARGIE</v>
      </c>
    </row>
    <row r="227" spans="1:16" x14ac:dyDescent="0.3">
      <c r="A227" s="1">
        <v>8</v>
      </c>
      <c r="B227" s="1" t="s">
        <v>14</v>
      </c>
      <c r="C227" s="1" t="s">
        <v>75</v>
      </c>
      <c r="D227" s="1">
        <v>104428</v>
      </c>
      <c r="E227" s="1" t="s">
        <v>76</v>
      </c>
      <c r="F227" s="1" t="s">
        <v>77</v>
      </c>
      <c r="G227" s="17" t="s">
        <v>78</v>
      </c>
      <c r="H227" s="1" t="s">
        <v>79</v>
      </c>
      <c r="I227" s="1"/>
      <c r="J227" s="17"/>
      <c r="K227" s="5"/>
      <c r="L227" s="21"/>
      <c r="M227" s="5"/>
      <c r="N227" s="17"/>
      <c r="O227" s="4" t="str">
        <f>VLOOKUP(D227,'[1]GSF Customer List'!$A:$H,8,0)</f>
        <v>SGROSS</v>
      </c>
      <c r="P227" s="1" t="str">
        <f>VLOOKUP(D227,'[1]GSF Customer List'!$A:$K,11,0)</f>
        <v>MARGIE</v>
      </c>
    </row>
    <row r="228" spans="1:16" x14ac:dyDescent="0.3">
      <c r="A228" s="1">
        <v>3</v>
      </c>
      <c r="B228" s="1" t="s">
        <v>22</v>
      </c>
      <c r="C228" s="1" t="s">
        <v>66</v>
      </c>
      <c r="D228" s="1">
        <v>300017</v>
      </c>
      <c r="E228" s="1" t="s">
        <v>67</v>
      </c>
      <c r="F228" s="8" t="s">
        <v>68</v>
      </c>
      <c r="G228" s="17" t="s">
        <v>69</v>
      </c>
      <c r="H228" s="8" t="s">
        <v>70</v>
      </c>
      <c r="I228" s="8" t="s">
        <v>71</v>
      </c>
      <c r="J228" s="17" t="s">
        <v>72</v>
      </c>
      <c r="K228" s="1" t="s">
        <v>73</v>
      </c>
      <c r="L228" s="17" t="s">
        <v>74</v>
      </c>
      <c r="M228" s="1"/>
      <c r="N228" s="17"/>
      <c r="O228" s="4" t="str">
        <f>VLOOKUP(D228,'[1]GSF Customer List'!$A:$H,8,0)</f>
        <v>ADRIANAMARTINEZ</v>
      </c>
      <c r="P228" s="1" t="str">
        <f>VLOOKUP(D228,'[1]GSF Customer List'!$A:$K,11,0)</f>
        <v>MICHAELFACKLER</v>
      </c>
    </row>
    <row r="229" spans="1:16" x14ac:dyDescent="0.3">
      <c r="A229" s="1">
        <v>8</v>
      </c>
      <c r="B229" s="1" t="s">
        <v>14</v>
      </c>
      <c r="C229" s="1" t="s">
        <v>57</v>
      </c>
      <c r="D229" s="1">
        <v>100042</v>
      </c>
      <c r="E229" s="1" t="s">
        <v>58</v>
      </c>
      <c r="F229" s="1" t="s">
        <v>59</v>
      </c>
      <c r="G229" s="17" t="s">
        <v>60</v>
      </c>
      <c r="H229" s="1" t="s">
        <v>61</v>
      </c>
      <c r="I229" s="1" t="s">
        <v>62</v>
      </c>
      <c r="J229" s="17" t="s">
        <v>63</v>
      </c>
      <c r="K229" s="5" t="s">
        <v>64</v>
      </c>
      <c r="L229" s="17" t="s">
        <v>65</v>
      </c>
      <c r="M229" s="5"/>
      <c r="N229" s="5"/>
      <c r="O229" s="4" t="str">
        <f>VLOOKUP(D229,'[1]GSF Customer List'!$A:$H,8,0)</f>
        <v>MAIRABENITEZ</v>
      </c>
      <c r="P229" s="1" t="str">
        <f>VLOOKUP(D229,'[1]GSF Customer List'!$A:$K,11,0)</f>
        <v>MARGIE</v>
      </c>
    </row>
    <row r="230" spans="1:16" s="48" customFormat="1" x14ac:dyDescent="0.3">
      <c r="A230" s="1">
        <v>6</v>
      </c>
      <c r="B230" s="1" t="s">
        <v>14</v>
      </c>
      <c r="C230" s="12" t="s">
        <v>50</v>
      </c>
      <c r="D230" s="13">
        <v>100023</v>
      </c>
      <c r="E230" s="77" t="s">
        <v>51</v>
      </c>
      <c r="F230" s="1" t="s">
        <v>52</v>
      </c>
      <c r="G230" s="17" t="s">
        <v>53</v>
      </c>
      <c r="H230" s="1" t="s">
        <v>54</v>
      </c>
      <c r="I230" s="1" t="s">
        <v>55</v>
      </c>
      <c r="J230" s="17" t="s">
        <v>56</v>
      </c>
      <c r="K230" s="1"/>
      <c r="L230" s="17"/>
      <c r="M230" s="1"/>
      <c r="N230" s="17"/>
      <c r="O230" s="4" t="str">
        <f>VLOOKUP(D230,'[1]GSF Customer List'!$A:$H,8,0)</f>
        <v>JESSICARUIZ</v>
      </c>
      <c r="P230" s="1" t="str">
        <f>VLOOKUP(D230,'[1]GSF Customer List'!$A:$K,11,0)</f>
        <v>MARGIE</v>
      </c>
    </row>
    <row r="231" spans="1:16" s="48" customFormat="1" x14ac:dyDescent="0.3">
      <c r="A231" s="1">
        <v>2</v>
      </c>
      <c r="B231" s="1" t="s">
        <v>22</v>
      </c>
      <c r="C231" s="1" t="s">
        <v>39</v>
      </c>
      <c r="D231" s="1">
        <v>200011</v>
      </c>
      <c r="E231" s="1" t="s">
        <v>40</v>
      </c>
      <c r="F231" s="1" t="s">
        <v>41</v>
      </c>
      <c r="G231" s="17" t="s">
        <v>42</v>
      </c>
      <c r="H231" s="1" t="s">
        <v>43</v>
      </c>
      <c r="I231" s="1" t="s">
        <v>44</v>
      </c>
      <c r="J231" s="17" t="s">
        <v>45</v>
      </c>
      <c r="K231" s="1" t="s">
        <v>46</v>
      </c>
      <c r="L231" s="17" t="s">
        <v>47</v>
      </c>
      <c r="M231" s="1" t="s">
        <v>48</v>
      </c>
      <c r="N231" s="17" t="s">
        <v>49</v>
      </c>
      <c r="O231" s="4" t="str">
        <f>VLOOKUP(D231,'[1]GSF Customer List'!$A:$H,8,0)</f>
        <v>MZERON</v>
      </c>
      <c r="P231" s="1" t="str">
        <f>VLOOKUP(D231,'[1]GSF Customer List'!$A:$K,11,0)</f>
        <v>PETERWOODS</v>
      </c>
    </row>
    <row r="232" spans="1:16" s="48" customFormat="1" x14ac:dyDescent="0.3">
      <c r="A232" s="1">
        <v>8</v>
      </c>
      <c r="B232" s="1" t="s">
        <v>14</v>
      </c>
      <c r="C232" s="1" t="s">
        <v>32</v>
      </c>
      <c r="D232" s="1">
        <v>100026</v>
      </c>
      <c r="E232" s="1" t="s">
        <v>33</v>
      </c>
      <c r="F232" s="1" t="s">
        <v>34</v>
      </c>
      <c r="G232" s="20" t="s">
        <v>35</v>
      </c>
      <c r="H232" s="1" t="s">
        <v>36</v>
      </c>
      <c r="I232" s="1" t="s">
        <v>37</v>
      </c>
      <c r="J232" s="17" t="s">
        <v>38</v>
      </c>
      <c r="K232" s="1"/>
      <c r="L232" s="17"/>
      <c r="M232" s="1"/>
      <c r="N232" s="17"/>
      <c r="O232" s="4" t="str">
        <f>VLOOKUP(D232,'[1]GSF Customer List'!$A:$H,8,0)</f>
        <v>MAIRABENITEZ</v>
      </c>
      <c r="P232" s="1" t="str">
        <f>VLOOKUP(D232,'[1]GSF Customer List'!$A:$K,11,0)</f>
        <v>AARON L</v>
      </c>
    </row>
    <row r="233" spans="1:16" x14ac:dyDescent="0.3">
      <c r="A233" s="1">
        <v>2</v>
      </c>
      <c r="B233" s="1" t="s">
        <v>22</v>
      </c>
      <c r="C233" s="1" t="s">
        <v>23</v>
      </c>
      <c r="D233" s="1">
        <v>200000</v>
      </c>
      <c r="E233" s="1" t="s">
        <v>24</v>
      </c>
      <c r="F233" s="8" t="s">
        <v>25</v>
      </c>
      <c r="G233" s="17" t="s">
        <v>26</v>
      </c>
      <c r="H233" s="1" t="s">
        <v>27</v>
      </c>
      <c r="I233" s="18" t="s">
        <v>28</v>
      </c>
      <c r="J233" s="19" t="s">
        <v>29</v>
      </c>
      <c r="K233" s="1" t="s">
        <v>30</v>
      </c>
      <c r="L233" s="17" t="s">
        <v>31</v>
      </c>
      <c r="M233" s="1"/>
      <c r="N233" s="17"/>
      <c r="O233" s="4" t="str">
        <f>VLOOKUP(D233,'[1]GSF Customer List'!$A:$H,8,0)</f>
        <v>KATHRYNGILLILAND</v>
      </c>
      <c r="P233" s="1" t="str">
        <f>VLOOKUP(D233,'[1]GSF Customer List'!$A:$K,11,0)</f>
        <v>PETERWOODS</v>
      </c>
    </row>
    <row r="234" spans="1:16" x14ac:dyDescent="0.3">
      <c r="A234" s="1">
        <v>7</v>
      </c>
      <c r="B234" s="1" t="s">
        <v>14</v>
      </c>
      <c r="C234" s="1" t="s">
        <v>15</v>
      </c>
      <c r="D234" s="1">
        <v>100003</v>
      </c>
      <c r="E234" s="1" t="s">
        <v>16</v>
      </c>
      <c r="F234" s="1" t="s">
        <v>17</v>
      </c>
      <c r="G234" s="17" t="s">
        <v>18</v>
      </c>
      <c r="H234" s="1" t="s">
        <v>19</v>
      </c>
      <c r="I234" s="1" t="s">
        <v>20</v>
      </c>
      <c r="J234" s="17" t="s">
        <v>21</v>
      </c>
      <c r="K234" s="1"/>
      <c r="L234" s="17"/>
      <c r="M234" s="1"/>
      <c r="N234" s="17"/>
      <c r="O234" s="4" t="str">
        <f>VLOOKUP(D234,'[1]GSF Customer List'!$A:$H,8,0)</f>
        <v>JESSICARUIZ</v>
      </c>
      <c r="P234" s="1" t="str">
        <f>VLOOKUP(D234,'[1]GSF Customer List'!$A:$K,11,0)</f>
        <v>MARGIE</v>
      </c>
    </row>
    <row r="235" spans="1:16" x14ac:dyDescent="0.3">
      <c r="F235" s="5"/>
      <c r="G235" s="19"/>
    </row>
  </sheetData>
  <autoFilter ref="A2:P234" xr:uid="{6D20A399-9583-4A61-9D42-FC17053EA020}">
    <filterColumn colId="8" showButton="0"/>
    <filterColumn colId="10" showButton="0"/>
    <filterColumn colId="12" showButton="0"/>
  </autoFilter>
  <mergeCells count="3">
    <mergeCell ref="I2:J2"/>
    <mergeCell ref="K2:L2"/>
    <mergeCell ref="M2:N2"/>
  </mergeCells>
  <hyperlinks>
    <hyperlink ref="G67" r:id="rId1" xr:uid="{77B3A9EE-8F21-4B44-B106-5D72158FD212}"/>
    <hyperlink ref="G47" r:id="rId2" xr:uid="{CF2CEDCD-C618-40A8-A914-023DBA98DFC2}"/>
    <hyperlink ref="G51" r:id="rId3" display="mailto:cvarela@salinascity.k12.ca.us" xr:uid="{FAF81503-E470-4FD6-91AA-F2D844A2C9D8}"/>
    <hyperlink ref="J233" r:id="rId4" display="mailto:cvolk@auhsdschools.org" xr:uid="{6DE7F4CD-7A5F-4285-B63D-D5882DDDADCF}"/>
    <hyperlink ref="G122" r:id="rId5" display="mailto:Kperusse@losd.ca" xr:uid="{FA0016EC-E3A7-41FF-9AA7-1EA2FAFD0BD7}"/>
    <hyperlink ref="G64" r:id="rId6" display="mailto:tegan@rbuesd.org" xr:uid="{38B7465D-5D25-4357-B4DA-E0EEA9AC3F93}"/>
    <hyperlink ref="G195" r:id="rId7" xr:uid="{E28DEFDF-5DEF-4E51-8429-1CCB89DEE33A}"/>
    <hyperlink ref="L106" r:id="rId8" xr:uid="{AC70DD36-F8B9-4E6C-9371-9A4526731904}"/>
    <hyperlink ref="G201" r:id="rId9" display="mailto:srios@central.k12.ca.us" xr:uid="{3066A79B-7BC8-49DA-A003-EFC1D9EDB8E1}"/>
    <hyperlink ref="J195" r:id="rId10" display="mailto:yamasakim@chowchillahigh.org" xr:uid="{632263DD-0B09-412A-A6F0-F9585362B7AA}"/>
    <hyperlink ref="G151" r:id="rId11" display="mailto:aroa@hanfordesd.org" xr:uid="{CBD1184F-1E90-4FE5-A044-3ED410C5EEB9}"/>
    <hyperlink ref="J114" r:id="rId12" display="mailto:jamesmiller@maderausd.org" xr:uid="{A975E783-3D49-43AF-B8E8-519B5E74BD01}"/>
    <hyperlink ref="J165" r:id="rId13" xr:uid="{78DCB82B-8763-469F-A7E6-824CBFE2B12B}"/>
    <hyperlink ref="G34" r:id="rId14" display="mailto:aklapow@sonomaschools.org" xr:uid="{458D1B92-3501-4405-B1E6-391A55306D12}"/>
    <hyperlink ref="J110" r:id="rId15" xr:uid="{A44472FE-9269-4314-97EC-BFC1895B3358}"/>
    <hyperlink ref="G200" r:id="rId16" display="mailto:acazares3@ceres.k12.ca.us" xr:uid="{5A79085A-7D06-43E2-B947-8D0D15A040D3}"/>
    <hyperlink ref="J200" r:id="rId17" display="mailto:jmendoza@ceres.k12.ca.us" xr:uid="{17430DDC-9D6C-4589-8E49-58C23F6F2DD9}"/>
    <hyperlink ref="L200" r:id="rId18" display="mailto:rsmith@ceres.k12.ca.us" xr:uid="{9C16A9F2-005B-4750-8647-945CDB9E720F}"/>
    <hyperlink ref="G44" r:id="rId19" display="mailto:fdebost@smfc.k12.ca.us" xr:uid="{33CEDE42-06CC-45E6-9337-713907BA0A45}"/>
    <hyperlink ref="G196" r:id="rId20" display="mailto:SchwesingerC@chowkids.com" xr:uid="{915ABDDC-36F6-46EE-A7AD-BACFB155B600}"/>
    <hyperlink ref="L155" r:id="rId21" display="mailto:rhudson@gvusd.org" xr:uid="{25BF80FF-B265-4145-BC54-64CDD1C20ACE}"/>
    <hyperlink ref="G110" r:id="rId22" display="mailto:apeck@mcswain.k12.ca.us" xr:uid="{A07B0104-62FE-46B6-99B4-ECADB3DB5AC1}"/>
    <hyperlink ref="G61" r:id="rId23" xr:uid="{D5D6B6F2-2A0C-4DEA-8013-0BD581FCE7DF}"/>
    <hyperlink ref="G25" r:id="rId24" xr:uid="{6E262C79-6ADF-4C9C-B712-2C2658F1B165}"/>
    <hyperlink ref="J145" r:id="rId25" xr:uid="{CF1FACB2-3046-4AAA-8860-CAD9A3E08C7F}"/>
    <hyperlink ref="G102" r:id="rId26" xr:uid="{823B7435-F9A9-43CC-B182-7A5D265CA699}"/>
    <hyperlink ref="G35" r:id="rId27" xr:uid="{B177ADE7-C63D-4ACE-B7C1-37E27EA2EEB6}"/>
    <hyperlink ref="G113" r:id="rId28" xr:uid="{4B445A59-331E-48F7-B577-4C52ECFBB457}"/>
    <hyperlink ref="J220" r:id="rId29" xr:uid="{95631A2E-E17D-48E3-BD6D-DD3C3944A0C6}"/>
    <hyperlink ref="G171" r:id="rId30" xr:uid="{A906D0DE-C408-455D-BE27-2F838461B0CB}"/>
    <hyperlink ref="J116" r:id="rId31" xr:uid="{5FC8DEF7-FE57-4592-8CF0-E42523B7CFAF}"/>
    <hyperlink ref="L116" r:id="rId32" xr:uid="{F1465187-833C-434A-9866-238423BBDECA}"/>
    <hyperlink ref="L141" r:id="rId33" display="mailto:JoanaPizanaRamirez@iusd.org" xr:uid="{2C0DC2C9-4D88-41A4-AF3D-758D1ACB54C7}"/>
    <hyperlink ref="J24" r:id="rId34" display="mailto:maglonzo.ronaldo@tusd.org" xr:uid="{B0C16497-0195-4EB5-94CF-A0AAD4E6C596}"/>
    <hyperlink ref="J157" r:id="rId35" xr:uid="{7FE4EE78-BFE1-4284-8DCB-714DB975C45A}"/>
    <hyperlink ref="G65" r:id="rId36" display="mailto:palderete@portervilleschools.org" xr:uid="{92AF7B57-4B7A-4D56-BB51-F20581AB0FFC}"/>
    <hyperlink ref="G170" r:id="rId37" display="mailto:jlee@emcsd.org" xr:uid="{2CDF0988-C60C-4B57-9465-0C84C066539F}"/>
    <hyperlink ref="J171" r:id="rId38" display="mailto:cford@ewcsd.org" xr:uid="{8913F79F-F6BB-40BC-A451-915116ECBFE8}"/>
    <hyperlink ref="L36" r:id="rId39" display="mailto:jmehling@sierrausd.org" xr:uid="{13039FA7-D362-47CE-8937-ED705D99663E}"/>
    <hyperlink ref="J81" r:id="rId40" xr:uid="{66191C32-8E9A-45BB-AAF3-C82CCE4FC586}"/>
    <hyperlink ref="J102" r:id="rId41" display="mailto:Kcarrillo@mrpk.org" xr:uid="{983C36FC-7D46-49B7-A53D-A9F782024E7D}"/>
    <hyperlink ref="J123" r:id="rId42" display="mailto:lcorona@llcsd.net" xr:uid="{A1B9F8BD-E9BF-4D75-8A56-9B0BF1F4EBF3}"/>
    <hyperlink ref="J216" r:id="rId43" display="mailto:DAMOS@BASSETTUSD.ORG" xr:uid="{7B2043BC-1ACB-4AE4-A141-3CC45A2E2178}"/>
    <hyperlink ref="G81" r:id="rId44" display="mailto:alyssa.ribaya@oxnardunion.org" xr:uid="{D9B8BF70-3CD3-4241-B445-4476218963B5}"/>
    <hyperlink ref="G74" r:id="rId45" display="mailto:jrwesch@pasoschools.org" xr:uid="{C5919FC0-446F-4DA1-85C5-7AE50CBEFA1A}"/>
    <hyperlink ref="G198" r:id="rId46" display="mailto:agarza@cousd.net" xr:uid="{70193EF3-19DD-4717-AFFF-2291151473B3}"/>
    <hyperlink ref="G129" r:id="rId47" display="mailto:lissette_rooney@lawndalesd.net" xr:uid="{59BD039D-2E27-4529-8C0B-81265F40F9C2}"/>
    <hyperlink ref="G43" r:id="rId48" display="mailto:connie_greer@sangerusd.net" xr:uid="{BFEA2029-A765-44FF-97E0-590A34DC5DEA}"/>
    <hyperlink ref="J5" r:id="rId49" xr:uid="{EF1A40C9-6543-4C0A-8177-74C69838F403}"/>
    <hyperlink ref="G207" r:id="rId50" display="mailto:CarrieBogdanovich@burbankusd.org" xr:uid="{D0BEA5AC-83D4-46A4-8CD8-C967F8681BD8}"/>
    <hyperlink ref="L143" r:id="rId51" display="mailto:alma.torres@inglewoodusd.com" xr:uid="{E00B2331-02EE-4E8B-A609-5C84F30BF5D5}"/>
    <hyperlink ref="G45" r:id="rId52" display="mailto:mbengali@smusd.us" xr:uid="{EB4058B0-A54C-4285-9CE2-C2F0E47DCC70}"/>
    <hyperlink ref="G120" r:id="rId53" display="mailto:mackinnon.michelle@lusd.org" xr:uid="{DA2F2281-43BD-4EFD-9A43-2E297EEF2ADE}"/>
    <hyperlink ref="J42" r:id="rId54" display="mailto:SGillenberg@schooldaycafe.org" xr:uid="{A0A5B344-B57F-4ED3-A8D7-DCADB6CD81A9}"/>
    <hyperlink ref="J213" r:id="rId55" display="mailto:rathneymin@busd.k12.ca.us" xr:uid="{81FDEBF8-8D58-464C-AFC5-B59FE61C109F}"/>
    <hyperlink ref="J224" r:id="rId56" display="mailto:ttachibana@ausd.net" xr:uid="{AC5F6343-BE1D-41F5-BE14-33B2FA47CCCE}"/>
    <hyperlink ref="J208" r:id="rId57" display="mailto:DThomas@bpsd.us" xr:uid="{3AB0D7E6-1896-4459-96A1-66527D3B4499}"/>
    <hyperlink ref="G178" r:id="rId58" display="mailto:pshukla@cypsd.k12.ca.us" xr:uid="{F0D3CE73-BB21-4173-ADEF-51477F3A15CE}"/>
    <hyperlink ref="L71" r:id="rId59" display="mailto:leals@puesd.net" xr:uid="{F4BBD4A5-6809-43C1-8005-C9A74BC54A56}"/>
    <hyperlink ref="J211" r:id="rId60" display="mailto:bleon@bousd.us" xr:uid="{657E14D5-9F87-4F27-A671-7A235C146A1C}"/>
    <hyperlink ref="L211" r:id="rId61" display="mailto:aarora@bousd.us" xr:uid="{379F585F-9C0D-43B1-9225-AAF33EED6398}"/>
    <hyperlink ref="G89" r:id="rId62" display="mailto:kadams@opusd.org" xr:uid="{10FAB2B8-B13F-4260-ABA8-0CF1AE4ADF3C}"/>
    <hyperlink ref="J85" r:id="rId63" xr:uid="{492EE47F-A91E-47E8-9FB5-76DC1C3A6E13}"/>
    <hyperlink ref="J52" r:id="rId64" display="mailto:jonesb@svusd.org" xr:uid="{A9FA3413-3F8D-46AF-B8D3-491C8FFD3A63}"/>
    <hyperlink ref="J93" r:id="rId65" display="mailto:adewey@nmusd.us" xr:uid="{F1317F6C-D309-4326-AF38-E7F10F7F0618}"/>
    <hyperlink ref="J88" r:id="rId66" display="mailto:GHoeker@ovsd.org" xr:uid="{55D6C3A8-3241-45B9-88F8-3E9B2DE05F0F}"/>
    <hyperlink ref="G30" r:id="rId67" display="mailto:tsperry@swhittier.net" xr:uid="{E384D9A2-302A-43EA-A2C6-0F65828BC894}"/>
    <hyperlink ref="J30" r:id="rId68" display="mailto:damos@swhittier.net" xr:uid="{26B58D81-B36A-44A3-8F0F-B8ABEE535473}"/>
    <hyperlink ref="J3" r:id="rId69" xr:uid="{17A22525-6344-410F-BED1-95810C7B260D}"/>
    <hyperlink ref="J215" r:id="rId70" display="mailto:christina_arizmendi@bearvalleyusd.org" xr:uid="{6D69717B-1B72-46B6-B432-4B24F6986DAD}"/>
    <hyperlink ref="G79" r:id="rId71" display="mailto:sphelps@psusd.us" xr:uid="{DE5BF56B-ADC3-4643-844B-C05BFAB5BD72}"/>
    <hyperlink ref="L3" r:id="rId72" xr:uid="{5FFD6FC9-575E-465A-897C-292AC3800BCA}"/>
    <hyperlink ref="J128" r:id="rId73" display="mailto:sstopper@lemongrovesd.net" xr:uid="{EE881775-E21F-404B-AA3E-AAC5953DB0F0}"/>
    <hyperlink ref="L128" r:id="rId74" display="mailto:jodanga@lemongrovesd.net" xr:uid="{F49F0212-4016-4CD8-9682-E86202101A8D}"/>
    <hyperlink ref="J79" r:id="rId75" display="mailto:mgritzke@psusd.us" xr:uid="{15DD406B-A624-4341-81D0-4DF24E186011}"/>
    <hyperlink ref="J78" r:id="rId76" display="mailto:Meliton.Sanchez@pvusd.us" xr:uid="{E2138A48-75AD-4A62-837B-FDDC85F9A8ED}"/>
    <hyperlink ref="J13" r:id="rId77" display="mailto:karolynwasung@vistausd.org" xr:uid="{D78F73AF-E05A-45AD-8D7F-6DD475E6A60A}"/>
    <hyperlink ref="L13" r:id="rId78" display="mailto:vanessaluna@vistausd.org" xr:uid="{883DBD86-8580-4857-9669-42D8348BA9D8}"/>
    <hyperlink ref="G218" r:id="rId79" display="mailto:cpulsipher@banning.k12.ca.us" xr:uid="{A934F8CC-2405-4B49-AEB5-3E8445E87D65}"/>
    <hyperlink ref="L215" r:id="rId80" display="mailto:linda_rosado@bearvalleyusd.org" xr:uid="{68020CA9-FC47-4E3D-AD35-D04400014BF0}"/>
    <hyperlink ref="J7" r:id="rId81" display="mailto:vgarrison@whittiercity.net" xr:uid="{4B555A2B-967F-4FCF-AD81-C580F8166DB9}"/>
    <hyperlink ref="J199" r:id="rId82" xr:uid="{E3865CBD-9FB2-4171-BE80-632ACB9AB47E}"/>
    <hyperlink ref="G59" r:id="rId83" xr:uid="{F8F14021-B08C-4291-818D-7760B0E24273}"/>
    <hyperlink ref="G97" r:id="rId84" xr:uid="{3DE4E84F-1E18-4C86-BB7E-547ED63A4BFA}"/>
    <hyperlink ref="J20" r:id="rId85" xr:uid="{5E7C9171-3195-4BE5-884A-EA4B1A3C196A}"/>
    <hyperlink ref="N194" r:id="rId86" display="mailto:lcarmona@cusd.claremont.edu" xr:uid="{60A813BF-A45D-44DD-85E1-BFA888522E62}"/>
    <hyperlink ref="G203" r:id="rId87" display="mailto:DCarrillo@csd.k12.ca.us" xr:uid="{09DC0B9C-1203-4C83-8856-234445F8728E}"/>
    <hyperlink ref="J59" r:id="rId88" display="mailto:mrangel@rialtousd.org" xr:uid="{C473AA5F-E895-4DE2-95C5-0A6ED98A7685}"/>
    <hyperlink ref="J56" r:id="rId89" display="mailto:eurivera@riversideunified.org" xr:uid="{AEF50756-396C-431E-B04F-DD44A90BABFE}"/>
    <hyperlink ref="L56" r:id="rId90" display="mailto:sberndt@riversideunified.org" xr:uid="{C50B659F-BA9F-47D6-83BC-D15522067B33}"/>
    <hyperlink ref="L101" r:id="rId91" display="mailto:Jnoriega@mvusd.net" xr:uid="{167C5599-DE0F-4D2A-A5EC-86054205E82E}"/>
    <hyperlink ref="N101" r:id="rId92" display="mailto:Lizhernandez@mvusd.net" xr:uid="{CBF0FAB1-C218-4F85-8F5D-EF790019837D}"/>
    <hyperlink ref="N66" r:id="rId93" xr:uid="{2AFC554D-A986-4AA7-84D3-F418004AC346}"/>
    <hyperlink ref="J203" r:id="rId94" display="mailto:mpusateri@csd.k12.ca.us" xr:uid="{C1AB2DEC-5E9D-4738-A837-2355F9F6569C}"/>
    <hyperlink ref="G163" r:id="rId95" display="mailto:maysla@fusd.net" xr:uid="{F0E599C3-2AD4-407E-9614-7834613D130A}"/>
    <hyperlink ref="J163" r:id="rId96" xr:uid="{72B6CC75-8D9B-4BDF-AB0A-5FC75CAC74A6}"/>
    <hyperlink ref="J12" r:id="rId97" xr:uid="{3BA1FB36-82E5-4BE2-8C6D-601F0E6F45A0}"/>
    <hyperlink ref="G12" r:id="rId98" xr:uid="{00ABB712-3ADD-42A1-A71D-BDD06A0D4397}"/>
    <hyperlink ref="J173" r:id="rId99" xr:uid="{1E5B6C96-B74B-4410-B594-DA9282E66DA7}"/>
    <hyperlink ref="J160" r:id="rId100" xr:uid="{07466673-EAF8-4271-8AFD-2C7300E39A39}"/>
    <hyperlink ref="L132" r:id="rId101" display="mailto:Sandra.Banuelos@leusd.k12.ca.us" xr:uid="{C03E1B93-1149-411A-AE75-D73F4846E029}"/>
    <hyperlink ref="N132" r:id="rId102" xr:uid="{94E4BDA7-29A5-4AA5-B17B-4D26A68880D7}"/>
    <hyperlink ref="G220" r:id="rId103" display="mailto:sndahura@azusa.org" xr:uid="{78ADDCF7-72A6-40FF-A192-365D05E709C1}"/>
    <hyperlink ref="G87" r:id="rId104" display="mailto:vanessa.zajfen@ojaiusd.org" xr:uid="{D72D7105-DACC-468F-A83E-7D580C632E1E}"/>
    <hyperlink ref="G211" r:id="rId105" display="mailto:mina.choi@bousd.us" xr:uid="{C2BD20C8-95CF-40E5-9530-3FA9587DFAD0}"/>
    <hyperlink ref="G193" r:id="rId106" xr:uid="{B5B3F122-8FDA-449A-9075-F43655DDD3A3}"/>
    <hyperlink ref="G214" r:id="rId107" display="mailto:mshand@beaumontusd.k12.ca.us" xr:uid="{13CC89F0-6AD0-4559-9FA4-63BEE4D9204B}"/>
    <hyperlink ref="J134" r:id="rId108" display="mailto:bmcnulty@kesd.org" xr:uid="{C092BB29-75C7-43E9-AD2E-2143861DD5C2}"/>
    <hyperlink ref="J70" r:id="rId109" display="mailto:balvarez@pixley.k12.ca.us" xr:uid="{C178FEFA-6067-468D-B130-AF4795A9969C}"/>
    <hyperlink ref="J142" r:id="rId110" display="mailto:jburdine@inlandleaders.com" xr:uid="{BC08266B-4F57-46E3-B934-2CA2B265C09F}"/>
    <hyperlink ref="L142" r:id="rId111" display="mailto:dbrown@inlandleaders.com" xr:uid="{219B038B-11EB-4522-8CA8-A61F19BD6A1A}"/>
    <hyperlink ref="G142" r:id="rId112" display="mailto:mgordon@inlandleaders.com" xr:uid="{33B777ED-8BAB-4810-BE7C-A468BED2582C}"/>
    <hyperlink ref="G4" r:id="rId113" display="mailto:mhumphrey@woodville.k12.ca.us" xr:uid="{45B70EE9-806A-48A9-B9C2-B694C993C7F7}"/>
    <hyperlink ref="G22" r:id="rId114" display="mailto:daniel.cano@tulare.k12.ca.us" xr:uid="{F20FBD23-862B-48E5-A31E-2481DF2799D1}"/>
    <hyperlink ref="G119" r:id="rId115" xr:uid="{B6B2E5CA-3DCE-47A1-93F0-25B165525F12}"/>
    <hyperlink ref="G68" r:id="rId116" display="mailto:ltuimaualuga@pleasantvalleysd.org" xr:uid="{96459B45-03CA-4BAF-8A8E-89E2A844FE9F}"/>
    <hyperlink ref="J68" r:id="rId117" display="mailto:ltuimaualuga@pleasantvalleysd.org" xr:uid="{E67A051B-DDA3-4C1B-8EB9-74E512B2E2DB}"/>
    <hyperlink ref="G13" r:id="rId118" display="mailto:karolynwasung@vistausd.org" xr:uid="{058B62AF-05BC-490A-9797-9D56B7FFAD0B}"/>
    <hyperlink ref="J11" r:id="rId119" display="mailto:szaragoza@wusd.k12.ca.us" xr:uid="{A9915C90-60B9-4878-A20E-48E99E3E0CAA}"/>
    <hyperlink ref="J82" r:id="rId120" display="mailto:swatts@ouhsd.net" xr:uid="{5F0DD920-9030-47BB-B093-01284482E623}"/>
    <hyperlink ref="G56" r:id="rId121" display="mailto:aasi@riversideunified.org" xr:uid="{44B6BAA9-43C9-40BF-AEF8-0F957E8A23C6}"/>
    <hyperlink ref="G31" r:id="rId122" display="mailto:rchan@ssfusd.org" xr:uid="{A4EFD038-65F6-4C1A-BBF1-481C85221AAB}"/>
    <hyperlink ref="G75" r:id="rId123" display="mailto:meza.erin@pusd.us" xr:uid="{AD93ECB7-39CB-4FB1-9252-89DF56B341C6}"/>
    <hyperlink ref="J60" r:id="rId124" display="mailto:jruggeri@my.rescueusd.org" xr:uid="{4BD5424A-C4BF-4C41-BF08-61AAA3B66AF4}"/>
    <hyperlink ref="N209" r:id="rId125" display="mailto:Ischwab@buckeyeusd.org" xr:uid="{4C0EF3D3-E216-4B52-813B-17715A7C4E87}"/>
    <hyperlink ref="G217" r:id="rId126" display="mailto:veronica_calderon@busdk12.com" xr:uid="{4B332DFA-EC91-4195-8F3C-678FAEDCD6FC}"/>
    <hyperlink ref="G115" r:id="rId127" display="mailto:vwilliams@mylusd.org" xr:uid="{F25A4D5F-FC8C-4F4F-A6E9-BBBEABFED8CE}"/>
    <hyperlink ref="G162" r:id="rId128" display="mailto:jrubalcaba@fowlerusd.org" xr:uid="{3E284E4D-6EEA-4418-8EA1-26D7ADCCC9F6}"/>
    <hyperlink ref="G190" r:id="rId129" display="mailto:smclain@coastusd.org" xr:uid="{146AC3A5-6964-4603-A9D1-D65673CDEF5D}"/>
    <hyperlink ref="G21" r:id="rId130" display="mailto:MCHAVEZ@TUSTIN.K12.CA.US" xr:uid="{DB62436B-3F46-432B-BC39-386B7BA46A90}"/>
    <hyperlink ref="G112" r:id="rId131" xr:uid="{23DCD609-525B-445B-ADB2-AD1360C0F6AF}"/>
    <hyperlink ref="J143" r:id="rId132" display="mailto:omar.pettway@inglewoodusd.com" xr:uid="{5084FBA4-0B34-4C8B-A6CC-1D4C219E1083}"/>
    <hyperlink ref="G143" r:id="rId133" display="mailto:faye.armstrong@inglewoodusd.com" xr:uid="{C36AC25E-879D-4C2F-9DDB-5E81F3459AFF}"/>
    <hyperlink ref="G121" r:id="rId134" display="mailto:bcrocker@lodiusd.net" xr:uid="{C406635B-788A-467A-8154-B28A152DEF9E}"/>
    <hyperlink ref="L30" r:id="rId135" xr:uid="{20220F26-7F7A-4DED-9A4B-3F5155144559}"/>
    <hyperlink ref="G42" r:id="rId136" display="mailto:chefbrittany@schooldaycafe.org" xr:uid="{1C438697-42C8-42DE-8C02-8FEA3EAD028D}"/>
    <hyperlink ref="L42" r:id="rId137" display="mailto:susan@schooldaycafe.org" xr:uid="{F5EEDFC8-87C1-4CC4-8EE1-21A50D8B5F65}"/>
  </hyperlinks>
  <pageMargins left="0.7" right="0.7" top="0.75" bottom="0.75" header="0.3" footer="0.3"/>
  <pageSetup orientation="portrait"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 Customer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Cambria Cardenas</dc:creator>
  <cp:lastModifiedBy>Cambria Cardenas</cp:lastModifiedBy>
  <dcterms:created xsi:type="dcterms:W3CDTF">2023-06-28T17:08:10Z</dcterms:created>
  <dcterms:modified xsi:type="dcterms:W3CDTF">2023-08-28T02:11:14Z</dcterms:modified>
</cp:coreProperties>
</file>